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E:\DPDC &amp; Desco\Narayangang DPDC\RFQ\"/>
    </mc:Choice>
  </mc:AlternateContent>
  <xr:revisionPtr revIDLastSave="0" documentId="13_ncr:1_{4E936042-2F70-4D21-8F22-C16722BA801E}" xr6:coauthVersionLast="47" xr6:coauthVersionMax="47" xr10:uidLastSave="{00000000-0000-0000-0000-000000000000}"/>
  <bookViews>
    <workbookView xWindow="-120" yWindow="-120" windowWidth="20730" windowHeight="11040" xr2:uid="{00000000-000D-0000-FFFF-FFFF00000000}"/>
  </bookViews>
  <sheets>
    <sheet name="BOQ" sheetId="7" r:id="rId1"/>
    <sheet name="SUMMARY" sheetId="8"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7" l="1"/>
  <c r="F63" i="7" l="1"/>
  <c r="F65" i="7" s="1"/>
  <c r="C9" i="8" s="1"/>
  <c r="F49" i="7"/>
  <c r="F48" i="7"/>
  <c r="F58" i="7"/>
  <c r="F59" i="7"/>
  <c r="F60" i="7"/>
  <c r="F57" i="7"/>
  <c r="F54" i="7"/>
  <c r="F61" i="7" l="1"/>
  <c r="C8" i="8" s="1"/>
  <c r="F45" i="7"/>
  <c r="F46" i="7"/>
  <c r="F47" i="7"/>
  <c r="F50" i="7"/>
  <c r="F9" i="7" l="1"/>
  <c r="F10" i="7"/>
  <c r="F5" i="7"/>
  <c r="F6" i="7"/>
  <c r="F7" i="7"/>
  <c r="F8" i="7"/>
  <c r="F53" i="7" l="1"/>
  <c r="F55" i="7" s="1"/>
  <c r="C7" i="8" s="1"/>
  <c r="F44" i="7"/>
  <c r="F43" i="7"/>
  <c r="F42" i="7"/>
  <c r="F41" i="7"/>
  <c r="F40" i="7"/>
  <c r="F39" i="7"/>
  <c r="F38" i="7"/>
  <c r="F37" i="7"/>
  <c r="F36" i="7"/>
  <c r="F35" i="7"/>
  <c r="F34" i="7"/>
  <c r="F33" i="7"/>
  <c r="F32" i="7"/>
  <c r="F31" i="7"/>
  <c r="F30" i="7"/>
  <c r="F29" i="7"/>
  <c r="F28" i="7"/>
  <c r="F27" i="7"/>
  <c r="F26" i="7"/>
  <c r="F25" i="7"/>
  <c r="F19" i="7"/>
  <c r="F17" i="7"/>
  <c r="F14" i="7"/>
  <c r="F13" i="7"/>
  <c r="F4" i="7"/>
  <c r="F11" i="7" s="1"/>
  <c r="C3" i="8" l="1"/>
  <c r="F51" i="7"/>
  <c r="F20" i="7"/>
  <c r="C5" i="8" s="1"/>
  <c r="F15" i="7"/>
  <c r="C4" i="8" s="1"/>
  <c r="C6" i="8" l="1"/>
  <c r="C10" i="8" s="1"/>
  <c r="F66" i="7"/>
</calcChain>
</file>

<file path=xl/sharedStrings.xml><?xml version="1.0" encoding="utf-8"?>
<sst xmlns="http://schemas.openxmlformats.org/spreadsheetml/2006/main" count="120" uniqueCount="92">
  <si>
    <t>S.L</t>
  </si>
  <si>
    <t>ITEMS</t>
  </si>
  <si>
    <t>UOM</t>
  </si>
  <si>
    <t>QTY</t>
  </si>
  <si>
    <t>RATE</t>
  </si>
  <si>
    <t>AMOUNT</t>
  </si>
  <si>
    <t xml:space="preserve">A. CIVIL WORKS </t>
  </si>
  <si>
    <t>Job</t>
  </si>
  <si>
    <r>
      <t xml:space="preserve">5” THICK BRICK WORK </t>
    </r>
    <r>
      <rPr>
        <sz val="9"/>
        <rFont val="Arial Narrow"/>
        <family val="2"/>
      </rPr>
      <t>Brick work with 1st class bricks of one brick width [±5”] in cement mortar (1:4) in exterior or interior walls in/c filling the interstices with mortar, racking out joints cleaning and soaking the bricks at least for 24 hours before use and necessary scaffolding, curing at least for 7 days etc. complete in all respect as per design drawing and direction of Architect/ Authority.</t>
    </r>
  </si>
  <si>
    <t>Sft</t>
  </si>
  <si>
    <r>
      <t xml:space="preserve">R.C.C  WORK [LINTEL/SLAB/WALL] </t>
    </r>
    <r>
      <rPr>
        <sz val="9"/>
        <rFont val="Arial Narrow"/>
        <family val="2"/>
      </rPr>
      <t>Reinforced cement concrete works with minimum cement content relates to mix ratio 1:2:4 having minimum f'cr = 3900psi, satisfying a specified compressive strength f'c = 3200psi at 28 days on standard cylinders as per standard practice of Code ACI/BNBC/ASTM, cement conforming to BDS EN-197-1-CEM-I, 52.5N (7615psi) / ASTM-C 150 Type – I, best quality Sylhet sand or coarse sand of equivalent F.M. 2.2 and 3/4" down well graded stone chips conforming to ASTM C-33 and screening, centering, shuttering, supplying polythene sheet for making shuttering leak proof, placing of rod in position, mixing the aggregates, casting in forms, compacting &amp; curing for 15 days if possible  including the cost of reinforcement and its fabrication as per design drawing and direction of Architect/Authority.</t>
    </r>
  </si>
  <si>
    <t>Cft</t>
  </si>
  <si>
    <r>
      <t>C.C WORK</t>
    </r>
    <r>
      <rPr>
        <sz val="9"/>
        <rFont val="Arial Narrow"/>
        <family val="2"/>
      </rPr>
      <t xml:space="preserve"> [Cemet concrete works] (1:2:4) with cement, best quality coarse sand [50% quantity of best local sand (F.M.-1.5) and 50% quantity of Sylhet sand or coarse sand of equivalent (F.M.- 2.5)] Stone Chips including screening, centering, shuttering, supplying polythene sheet, mixing the aggregates, casting in forms, compacting &amp; curing for 15 days if possible  including the cost of reinforcement and its fabrication as per design drawing and direction of Architect/Authority.</t>
    </r>
  </si>
  <si>
    <t>Sub Total</t>
  </si>
  <si>
    <t>NOS</t>
  </si>
  <si>
    <r>
      <t xml:space="preserve">MS WINDOW/ Boundary GRILL/GENERATOR ROOM </t>
    </r>
    <r>
      <rPr>
        <sz val="9"/>
        <rFont val="Arial Narrow"/>
        <family val="2"/>
      </rPr>
      <t>Window grill made of 12mm x 12mm M.S. solid bar or 12mm x 12mm hollow M.S. box (16 BWG sheet) 100mm (4") c/c with outer frame of 38 mm x 6mm F.I. bar  including cutting holes for fixing, necessary painting 3 coats with approved color synthetic enamel paint of “Berger” brand over a coat of anticorrosive painting in/c. cleaning, finishing, grinding putty works etc. complete in all respect as per design, drawing and direction of Architect/ Authority.</t>
    </r>
  </si>
  <si>
    <r>
      <t xml:space="preserve">HOMOGENEOUS FLOOR TILE [LOCAL] </t>
    </r>
    <r>
      <rPr>
        <sz val="9"/>
        <rFont val="Arial Narrow"/>
        <family val="2"/>
      </rPr>
      <t xml:space="preserve">Supplying, fitting and fixing Country made GP (Gress Porcellanto) - glazed or unglazed homogeneous floor tiles complying BDS ISO 13006: 2015, water absorbtion ≤ 0.5%, modulus of rupture (MOR) ≥ 27 N/mm2, Size: 400mmX400mm and quality on 20 mm thick cement mortar (1:2) base or by ‘CONMIX’ base and raking out the joints with white cement and colored pigment including cutting by electric disk cutter and laying tiles in proper way in/c chipping or dismantling of existing floor/tiles if necessary and finishing with care etc., complete in all respect as per design drawing and direction of Architect/Authority. </t>
    </r>
  </si>
  <si>
    <t>Nos</t>
  </si>
  <si>
    <t>Louver shade light point</t>
  </si>
  <si>
    <t>1.2.1</t>
  </si>
  <si>
    <t>1.2.2</t>
  </si>
  <si>
    <t>1.2.3</t>
  </si>
  <si>
    <t>1.2.4</t>
  </si>
  <si>
    <t>Ceiling fan point</t>
  </si>
  <si>
    <t>Socket point</t>
  </si>
  <si>
    <t>3.1.1</t>
  </si>
  <si>
    <t>3.1.2</t>
  </si>
  <si>
    <t>3.1.3</t>
  </si>
  <si>
    <t>2nos - 3pin &amp; 1nos -2pin through 1 circuit</t>
  </si>
  <si>
    <t>Single phase AC</t>
  </si>
  <si>
    <t>Three phase AC</t>
  </si>
  <si>
    <t xml:space="preserve">Concealed/exposed conduit telephone cable laying for following points including grooving/wall cutting, telephone socket of Legrand brand with telephone cable from PABX machine to each loaction through PVC conduit of good quality of minimum 3/4" dia complete with all fixing materials following the provided design/supervisor's instruction. 
Cable brand: BRB/Paradise
SOCKET brand: Legrand/MK brand </t>
  </si>
  <si>
    <t>2-pair telephone point</t>
  </si>
  <si>
    <t>MCCB/MCB:  Supply and installation of following SP (240V grade) TP (500 V grade) MCB/MCCB in pre-installed distribution board in/c connection with cable, cable socket, nut bolts, PIB tape etc. complete in respect providing necessary consumable in/c testing &amp; commissioning as per design, drawing and direction of Authority. 
brand : Legrand/ABB
MCCB/MCB’s brand: Legrand/ABB</t>
  </si>
  <si>
    <r>
      <t>6 A to 40 A SP MCB-6 kA</t>
    </r>
    <r>
      <rPr>
        <b/>
        <sz val="9"/>
        <rFont val="Arial Narrow"/>
        <family val="2"/>
      </rPr>
      <t xml:space="preserve"> </t>
    </r>
  </si>
  <si>
    <t>50 A to 63 A TP MCB-6 kA for ATM</t>
  </si>
  <si>
    <r>
      <rPr>
        <b/>
        <sz val="9"/>
        <rFont val="Arial Narrow"/>
        <family val="2"/>
      </rPr>
      <t>DISTRIBUTION BOARD</t>
    </r>
    <r>
      <rPr>
        <sz val="9"/>
        <rFont val="Arial Narrow"/>
        <family val="2"/>
      </rPr>
      <t xml:space="preserve">  Supply and installation of following distribution boards [At least 2’ - 0” W x 3’ - 0” H, 6 sft] or specified in drawing of required size made by 18 SWG B.P. sheet metal enclosed with double cover powder coated painted on outside and enamel paint on inside on rust proof prime coat with hinged front door with handle, lock &amp; key arrangement for concealed/half concealed mounted board having knock out for conduit entry and exit for 415/230V TPN/SPN operations. The board must have insulated hard drawn electrolytic copper bus bar for three phase, neutral and earthing. Bus Bars must have transparent protective cover (Ebonite sheet). MCCB/MCB’s are to be so arranged as to keep the knobs projected over the inner ebonite cover. There should be provision for fixing emergency circuit breakers as per requirement. The work shall be complete in all respect providing necessary consumable in/c testing &amp; commissioning, as per design, drawing and direction of  Authority. Note: 1. Layout design of Distribution Board as per design  must be attached inside the boards and there should be marking of all circuit breakers.</t>
    </r>
  </si>
  <si>
    <r>
      <t xml:space="preserve">ENGRAVED GYPSUM BOARD CEILING   </t>
    </r>
    <r>
      <rPr>
        <sz val="9"/>
        <rFont val="Arial Narrow"/>
        <family val="2"/>
      </rPr>
      <t xml:space="preserve">Supplying, fitting and fixing 10 mm thick approved  quality Gypsum board false ceiling fixed over powder quoted T-bar &amp; cross T of section 1”X 1½”, and L-angle of section 1” X 1” at edges, at     2’-0” X 2’-0” grid suspended from ceiling by 12 SWG double ply G.I. wire fixed to the ceiling by rowel plug, iron angles, screws, hooks, nails etc. maintaining straight lines and desired finished level at bottom face with vertical wooden strut as required in/c making holes in slabs, or beams by electric drill machine and mending good  the damages, if any, during execution of the work in/c cost of all materials, accessories, scaffoldings, labor for installation, screws, nails, etc. complete in all respect as per design, drawing and direction of Architect/Authority. </t>
    </r>
  </si>
  <si>
    <r>
      <t>PARTEX FLUSH DOOR</t>
    </r>
    <r>
      <rPr>
        <sz val="9"/>
        <rFont val="Arial Narrow"/>
        <family val="2"/>
      </rPr>
      <t xml:space="preserve"> Supplying, fitting and fixing 1½” thick Garjan/Commercial Veneered ‘PARTEX’ Flush door in/c supplying and making of door frames of best quality and well seasoned Ctg. Shill Karai/Garjan of section 6” X 2” [5” wall flush] in/c </t>
    </r>
    <r>
      <rPr>
        <b/>
        <sz val="9"/>
        <rFont val="Arial Narrow"/>
        <family val="2"/>
      </rPr>
      <t>painting two coats of Coaltar/Enamel paint  to the surface in contract with wall, lock, hatch bolt (if require) &amp; other accessory fitted a</t>
    </r>
    <r>
      <rPr>
        <sz val="9"/>
        <rFont val="Arial Narrow"/>
        <family val="2"/>
      </rPr>
      <t>nd fixed in position by 6 nos. heavy type iron clamps and mending good the damages if any in/c fitting and fixing best quality 4 nos. 4” antique color iron hinges, 2 nos. best quality 6” aluminum tower &amp; socket bolts [BTA], Alpha-Japan or equivalent mortise door lock, in/c applying 3 coats of approved color enamel paint of Berger brand over a coat of priming in/c cleaning, finishing and polishing with sand paper, putty works etc. complete in all respect as per design drawing and direction of Architect/Authority. [Door Size : 3’-0” x 7’-0”]</t>
    </r>
  </si>
  <si>
    <t>SL</t>
  </si>
  <si>
    <t xml:space="preserve">TILE/MARBLE &amp; FLOOR FINISH WORKS </t>
  </si>
  <si>
    <t>E</t>
  </si>
  <si>
    <t>ELECTRICAL WORKS</t>
  </si>
  <si>
    <t xml:space="preserve">MISCELLANEOUS WORKS </t>
  </si>
  <si>
    <t xml:space="preserve">PL light point </t>
  </si>
  <si>
    <t>1 light though 1 switch</t>
  </si>
  <si>
    <t>2 light though 1 switch</t>
  </si>
  <si>
    <t>3 light though 1 switch</t>
  </si>
  <si>
    <t>4 light though 1 switch</t>
  </si>
  <si>
    <t>Wall fan point</t>
  </si>
  <si>
    <t>4nos - 3pin &amp; 2nos -2pin through 1 circuit</t>
  </si>
  <si>
    <t>6nos - 3pin &amp; 3nos -2pin through 1 circuit</t>
  </si>
  <si>
    <t xml:space="preserve">Existing 2 pair telephone point reuse (All Complete- Opening &amp; reinstallation with necessary material) </t>
  </si>
  <si>
    <t>Grand Total:</t>
  </si>
  <si>
    <t xml:space="preserve">B. TILE/MARBLE &amp; FLOOR FINISH WORKS </t>
  </si>
  <si>
    <t>SUB TOTAL</t>
  </si>
  <si>
    <t xml:space="preserve">C.  DOORS &amp; PARTITIONS </t>
  </si>
  <si>
    <t>C. ELECTRICAL WORKS</t>
  </si>
  <si>
    <t xml:space="preserve">D. MISCELLANEOUS WORKS </t>
  </si>
  <si>
    <t xml:space="preserve">CIVIL WORKS </t>
  </si>
  <si>
    <t xml:space="preserve"> DOORS &amp; PARTITIONS</t>
  </si>
  <si>
    <t>CFT</t>
  </si>
  <si>
    <t xml:space="preserve">Earth filling </t>
  </si>
  <si>
    <t xml:space="preserve">3'' Brick soling </t>
  </si>
  <si>
    <t>NO</t>
  </si>
  <si>
    <t>No</t>
  </si>
  <si>
    <t>FURNITURE</t>
  </si>
  <si>
    <r>
      <t xml:space="preserve">H.T TABLE/TELLER COUNTER TOP ( 30''X24''X48'') </t>
    </r>
    <r>
      <rPr>
        <sz val="9"/>
        <rFont val="Arial Narrow"/>
        <family val="2"/>
      </rPr>
      <t xml:space="preserve">[BRANCH] Supply, fitting &amp; fixing of head trailer table made of partex board laminated, </t>
    </r>
    <r>
      <rPr>
        <b/>
        <sz val="9"/>
        <rFont val="Arial Narrow"/>
        <family val="2"/>
      </rPr>
      <t>Key board tray made of partex board</t>
    </r>
    <r>
      <rPr>
        <sz val="9"/>
        <rFont val="Arial Narrow"/>
        <family val="2"/>
      </rPr>
      <t xml:space="preserve"> and best quality hardware materials etc. complete in all respect as per design, drawing and direction of Architect/Authority.</t>
    </r>
  </si>
  <si>
    <r>
      <t xml:space="preserve">FIXED/MOBILE DRAWER (WOODEN) </t>
    </r>
    <r>
      <rPr>
        <sz val="9"/>
        <rFont val="Arial Narrow"/>
        <family val="2"/>
      </rPr>
      <t>Supply, fitting &amp; fixing of drawer with wooden and best quality hardware materials etc.complete in all respect as per design, drawing and direction of Architect/Authority.</t>
    </r>
  </si>
  <si>
    <r>
      <t>UPPER/LOW  HEIGHT CABINET</t>
    </r>
    <r>
      <rPr>
        <sz val="9"/>
        <rFont val="Arial Narrow"/>
        <family val="2"/>
      </rPr>
      <t xml:space="preserve"> Supply, fitting &amp; fixing of full height cabinet  made of  3/4" Partex board and best quality hardware materials etc. complete in all respect as per design, drawing and direction of Architect/Authority.</t>
    </r>
    <r>
      <rPr>
        <b/>
        <sz val="9"/>
        <rFont val="Arial Narrow"/>
        <family val="2"/>
      </rPr>
      <t xml:space="preserve"> </t>
    </r>
  </si>
  <si>
    <r>
      <t xml:space="preserve">DISMANTLING </t>
    </r>
    <r>
      <rPr>
        <sz val="9"/>
        <rFont val="Arial Narrow"/>
        <family val="2"/>
      </rPr>
      <t xml:space="preserve">[All necessary dismantling to complete the project] Dismantling some existing Brick works, CC works, RCC works, Plaster works, Mosaic works, Opening of some Doors/Windows/Shutters, Grills etc. as per direction of the Architect/Authority and removing the debris to a safe distance to be shown by the Authority from the site by the contractor at his own cost and responsibility. Proper care and precautions should be taken for the safety of the Building including its services [viz: Structural, Plumbing &amp; Sanitary, Electrical, Computer Network etc.] during dismantling.                                       </t>
    </r>
  </si>
  <si>
    <r>
      <t xml:space="preserve">CEMENT PLASTER </t>
    </r>
    <r>
      <rPr>
        <sz val="9"/>
        <rFont val="Arial Narrow"/>
        <family val="2"/>
      </rPr>
      <t>Minimum 3/4” thick cement plaster [1:5] to wall both inner and outer surface, finishing the corners and edges in/c cleaning the surface, scaffolding and curing at least for 7 days etc. complete in all respect as per design drawing and direction of Architect/Authority.</t>
    </r>
  </si>
  <si>
    <r>
      <t xml:space="preserve">CERAMIC WALL TILE [local] for counter top </t>
    </r>
    <r>
      <rPr>
        <sz val="9"/>
        <rFont val="Arial Narrow"/>
        <family val="2"/>
      </rPr>
      <t>Supplying, fitting and fixing Country made glazed wall tiles complying BDS ISO 13006:2015 and quality on 20 mm thick cement mortar [1:2] base and raking out the joints with white cement including cutting and laying the tiles in proper way and finishing with care etc. complete in all respect as per design drawing and direction of Architect/ Authority.</t>
    </r>
  </si>
  <si>
    <r>
      <t xml:space="preserve">Concealed/exposed conduit wiring for following light points including louver shade/PL shade &amp; light/Tube light &amp; its components with  looping at the gang (1G/2G/3G/4G as required)  switch including grooving/wall cutting, circuit wiring (circuit breaker to Switch) with BYA 1C-2X2.5 Sq.mm, BYA 1C-2X1.5 sq. mm (switch to light) for light wiring &amp; BYA1CX1.0 sq. mm green ECC through PVC conduit of good quality of minimum 3/4" dia complete with all fixing materials following the provided design. 
</t>
    </r>
    <r>
      <rPr>
        <b/>
        <sz val="9"/>
        <rFont val="Arial Narrow"/>
        <family val="2"/>
      </rPr>
      <t>Cable brand: BRB/Paradise 
GANG SWITCHES brand: Legrand/MK brand 
Light brand :EnegryPac/Philips/Transtec
Light Type : LED (13 W)</t>
    </r>
  </si>
  <si>
    <r>
      <rPr>
        <sz val="9"/>
        <rFont val="Arial Narrow"/>
        <family val="2"/>
      </rPr>
      <t xml:space="preserve">Concealed/exposed conduit wiring for following points looping at the gang (1G/2G/3G/4G as required) switch  including grooving/wall cutting, circuit wiring (CB to Switch) with BYA 1C-2X2.5 Sq.mm, BYA 1C-2X2.5 Sq.mm (switch to fan) &amp; BYA 1CX1.5 sq. mm green ECC through PVC conduit of good quality of minimum 3/4" dia complete with all fixing materials following the provided design. </t>
    </r>
    <r>
      <rPr>
        <b/>
        <sz val="9"/>
        <rFont val="Arial Narrow"/>
        <family val="2"/>
      </rPr>
      <t xml:space="preserve">
Cable brand: BRB/Paradise
GANG SWITCHES brand: Legrand/MK brand </t>
    </r>
  </si>
  <si>
    <r>
      <rPr>
        <sz val="9"/>
        <rFont val="Arial Narrow"/>
        <family val="2"/>
      </rPr>
      <t xml:space="preserve">Concealed conduit wiring for following points through looping at the socket/outlet of 5A/13A/15A including grooving/wall cutting, circuit wiring with BYA 1C-2X2.5 Sq.mm &amp; BYA 1CX1.5 sq. mm green ECC through PVC conduit of good quality of minimum 3/4" dia complete with all fixing materials following the provided design. </t>
    </r>
    <r>
      <rPr>
        <b/>
        <sz val="9"/>
        <rFont val="Arial Narrow"/>
        <family val="2"/>
      </rPr>
      <t xml:space="preserve">
Cable brand: BRB/Paradise
SOCKET brand: Legrand/MK brand </t>
    </r>
  </si>
  <si>
    <r>
      <t xml:space="preserve">PLASTIC PAINT </t>
    </r>
    <r>
      <rPr>
        <sz val="9"/>
        <rFont val="Arial Narrow"/>
        <family val="2"/>
      </rPr>
      <t xml:space="preserve">Plastic painting of ‘Berger’ brand of approved color to wall minimum 3 coats with lime putty work, cleaning, sand papering the surfaces in/c. necessary scaffolding etc. complete in all respect as per direction of Architect/ Authority. </t>
    </r>
  </si>
  <si>
    <t>NET TOTAL =</t>
  </si>
  <si>
    <r>
      <t xml:space="preserve">1CX6 rm BYA for earthing </t>
    </r>
    <r>
      <rPr>
        <b/>
        <sz val="9"/>
        <rFont val="Arial Narrow"/>
        <family val="2"/>
      </rPr>
      <t>(Meter to DB)</t>
    </r>
  </si>
  <si>
    <t>RFT</t>
  </si>
  <si>
    <t>F</t>
  </si>
  <si>
    <t>NETWORKING WORKS.</t>
  </si>
  <si>
    <r>
      <rPr>
        <b/>
        <sz val="10"/>
        <rFont val="Arial Narrow"/>
        <family val="2"/>
      </rPr>
      <t>Running Top/Counter Top</t>
    </r>
    <r>
      <rPr>
        <sz val="9"/>
        <rFont val="Arial Narrow"/>
        <family val="2"/>
      </rPr>
      <t xml:space="preserve"> Supply, fitting &amp; fixing of running table top made of  25mm thickness  particle board with melamine resin film under short cycle process both 2mm PVC edging cover all around the top and supported by proper wooden frame cover with paint finish 1/2" board including  best quality hardware materials etc.  complete in all respect as per design, drawing and direction of Architect/Authority.</t>
    </r>
  </si>
  <si>
    <t>SFT</t>
  </si>
  <si>
    <r>
      <t xml:space="preserve">FRAMELESS GLASS PARTITION FOR COUNTER TOP WITH 2 NOS CUT THROUGH (6''x10") </t>
    </r>
    <r>
      <rPr>
        <sz val="9"/>
        <rFont val="Arial Narrow"/>
        <family val="2"/>
      </rPr>
      <t>Supplying, fitting and fixing 10 mm thick clear float glass partition, upper and lower sides are fixed with 1” aluminum protector bit section, complete in all respect as per design, drawing and direction of Architect/Authority.</t>
    </r>
  </si>
  <si>
    <t>SDB/ESDB(Busbar rating of 100A) - ATM/DPDC</t>
  </si>
  <si>
    <t xml:space="preserve">Concealed/exposed conduit wiring for following AC points from DB to AC Outdoor/Indoor unit including circuit wiring with BYA 1C- 4 x 4 Sq.mm &amp; BYA 1C x 4 sq. mm green ECC (for Three Phase AC) and BYA 1C- 2 x 2.5 Sq.mm &amp; BYA 1C x 2.5 sq. mm green ECC (for Single Phase AC)  through best quality PVC conduit of minimum 3/4" dia (for 6 nos single core cable) / 1" dia (for 10 nos single core cable) complete with all fixing materials &amp; following brands:
Cable brand: BRB/Paradise </t>
  </si>
  <si>
    <t xml:space="preserve">IT RACK (6U) Brand for wire manager, cable, modulor, conector, face plate &amp; patch cord -----Panduit/Systemax/AMP </t>
  </si>
  <si>
    <r>
      <t>NETWORKING WORKS:</t>
    </r>
    <r>
      <rPr>
        <sz val="9"/>
        <rFont val="Arial Narrow"/>
        <family val="2"/>
      </rPr>
      <t xml:space="preserve"> 4</t>
    </r>
    <r>
      <rPr>
        <b/>
        <sz val="9"/>
        <rFont val="Arial Narrow"/>
        <family val="2"/>
      </rPr>
      <t xml:space="preserve"> nos Network Cabling from Server to table &amp; counter </t>
    </r>
    <r>
      <rPr>
        <sz val="9"/>
        <rFont val="Arial Narrow"/>
        <family val="2"/>
      </rPr>
      <t>with Face Plate etc All Complete</t>
    </r>
  </si>
  <si>
    <t>Exhaust Fan point with new exhaust fan (all complete)</t>
  </si>
  <si>
    <t>SCHEDULE OF ITEM AND BILL OF QUANTITIES : INTERIOR FIT OUT WORK AT DPDC COLLECTION BOOT (NARAYANGANJ)</t>
  </si>
  <si>
    <t>SCHEDULE OF ITEM AND BILL OF QUANTITIES : INTERIOR FIT OUT WORK AT AT DPDC COLLECTION BOOT (NARAYANGANJ)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</si>
</sst>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_(* #,##0_);_(* \(#,##0\);_(* \-??_);_(@_)"/>
    <numFmt numFmtId="166" formatCode="_(* #,##0.00_);_(* \(#,##0.00\);_(* \-??_);_(@_)"/>
    <numFmt numFmtId="167" formatCode="0.0"/>
  </numFmts>
  <fonts count="11" x14ac:knownFonts="1">
    <font>
      <sz val="11"/>
      <color theme="1"/>
      <name val="Calibri"/>
      <family val="2"/>
      <scheme val="minor"/>
    </font>
    <font>
      <sz val="11"/>
      <color theme="1"/>
      <name val="Calibri"/>
      <family val="2"/>
      <scheme val="minor"/>
    </font>
    <font>
      <b/>
      <sz val="9"/>
      <name val="Arial Narrow"/>
      <family val="2"/>
    </font>
    <font>
      <sz val="10"/>
      <name val="Arial"/>
      <family val="2"/>
    </font>
    <font>
      <sz val="9"/>
      <name val="Arial Narrow"/>
      <family val="2"/>
    </font>
    <font>
      <b/>
      <sz val="8"/>
      <name val="Arial Narrow"/>
      <family val="2"/>
    </font>
    <font>
      <b/>
      <sz val="8"/>
      <name val="Arial Narrow"/>
      <family val="2"/>
    </font>
    <font>
      <b/>
      <sz val="9"/>
      <name val="Arial Narrow"/>
      <family val="2"/>
    </font>
    <font>
      <sz val="9"/>
      <name val="Arial Narrow"/>
      <family val="2"/>
    </font>
    <font>
      <b/>
      <sz val="10"/>
      <name val="Arial Narrow"/>
      <family val="2"/>
    </font>
    <font>
      <sz val="9"/>
      <color rgb="FF000000"/>
      <name val="Arial Narrow"/>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92D050"/>
        <bgColor indexed="64"/>
      </patternFill>
    </fill>
    <fill>
      <patternFill patternType="solid">
        <fgColor rgb="FFFFFFFF"/>
        <bgColor indexed="64"/>
      </patternFill>
    </fill>
  </fills>
  <borders count="41">
    <border>
      <left/>
      <right/>
      <top/>
      <bottom/>
      <diagonal/>
    </border>
    <border>
      <left style="thin">
        <color indexed="8"/>
      </left>
      <right/>
      <top/>
      <bottom style="thin">
        <color indexed="8"/>
      </bottom>
      <diagonal/>
    </border>
    <border>
      <left style="medium">
        <color indexed="64"/>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bottom style="thin">
        <color indexed="8"/>
      </bottom>
      <diagonal/>
    </border>
    <border>
      <left/>
      <right style="thin">
        <color indexed="8"/>
      </right>
      <top/>
      <bottom style="thin">
        <color indexed="8"/>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indexed="8"/>
      </left>
      <right style="thin">
        <color indexed="8"/>
      </right>
      <top style="thin">
        <color auto="1"/>
      </top>
      <bottom style="thin">
        <color auto="1"/>
      </bottom>
      <diagonal/>
    </border>
    <border>
      <left style="medium">
        <color auto="1"/>
      </left>
      <right/>
      <top style="thin">
        <color auto="1"/>
      </top>
      <bottom/>
      <diagonal/>
    </border>
    <border>
      <left/>
      <right style="thin">
        <color auto="1"/>
      </right>
      <top style="thin">
        <color auto="1"/>
      </top>
      <bottom/>
      <diagonal/>
    </border>
    <border>
      <left style="medium">
        <color auto="1"/>
      </left>
      <right/>
      <top style="thin">
        <color auto="1"/>
      </top>
      <bottom style="thin">
        <color indexed="8"/>
      </bottom>
      <diagonal/>
    </border>
    <border>
      <left/>
      <right/>
      <top style="thin">
        <color auto="1"/>
      </top>
      <bottom style="thin">
        <color indexed="8"/>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indexed="8"/>
      </right>
      <top style="thin">
        <color auto="1"/>
      </top>
      <bottom style="thin">
        <color indexed="8"/>
      </bottom>
      <diagonal/>
    </border>
    <border>
      <left style="thin">
        <color auto="1"/>
      </left>
      <right/>
      <top/>
      <bottom style="thin">
        <color auto="1"/>
      </bottom>
      <diagonal/>
    </border>
    <border>
      <left style="medium">
        <color auto="1"/>
      </left>
      <right/>
      <top/>
      <bottom style="thin">
        <color auto="1"/>
      </bottom>
      <diagonal/>
    </border>
    <border>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right style="thin">
        <color indexed="8"/>
      </right>
      <top/>
      <bottom/>
      <diagonal/>
    </border>
    <border>
      <left style="thin">
        <color indexed="8"/>
      </left>
      <right style="thin">
        <color indexed="8"/>
      </right>
      <top/>
      <bottom/>
      <diagonal/>
    </border>
    <border>
      <left style="thin">
        <color auto="1"/>
      </left>
      <right style="thin">
        <color auto="1"/>
      </right>
      <top/>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s>
  <cellStyleXfs count="5">
    <xf numFmtId="0" fontId="0" fillId="0" borderId="0"/>
    <xf numFmtId="164" fontId="1" fillId="0" borderId="0" applyFont="0" applyFill="0" applyBorder="0" applyAlignment="0" applyProtection="0"/>
    <xf numFmtId="164" fontId="3" fillId="0" borderId="0" applyFont="0" applyFill="0" applyBorder="0" applyAlignment="0" applyProtection="0"/>
    <xf numFmtId="0" fontId="3" fillId="0" borderId="0">
      <alignment vertical="center"/>
    </xf>
    <xf numFmtId="166" fontId="3" fillId="0" borderId="0">
      <alignment vertical="top"/>
      <protection locked="0"/>
    </xf>
  </cellStyleXfs>
  <cellXfs count="185">
    <xf numFmtId="0" fontId="0" fillId="0" borderId="0" xfId="0"/>
    <xf numFmtId="0" fontId="4" fillId="2" borderId="2" xfId="0" applyFont="1" applyFill="1" applyBorder="1" applyAlignment="1" applyProtection="1">
      <alignment horizontal="center" vertical="center" wrapText="1"/>
      <protection hidden="1"/>
    </xf>
    <xf numFmtId="0" fontId="2" fillId="2" borderId="3" xfId="0" applyFont="1" applyFill="1" applyBorder="1" applyAlignment="1" applyProtection="1">
      <alignment horizontal="justify" vertical="center" wrapText="1"/>
      <protection hidden="1"/>
    </xf>
    <xf numFmtId="166" fontId="4" fillId="2" borderId="3" xfId="1" applyNumberFormat="1" applyFont="1" applyFill="1" applyBorder="1" applyAlignment="1" applyProtection="1">
      <alignment horizontal="center" vertical="center" wrapText="1"/>
      <protection hidden="1"/>
    </xf>
    <xf numFmtId="37" fontId="4" fillId="2" borderId="3" xfId="1" applyNumberFormat="1" applyFont="1" applyFill="1" applyBorder="1" applyAlignment="1" applyProtection="1">
      <alignment horizontal="center" vertical="center" wrapText="1"/>
      <protection locked="0"/>
    </xf>
    <xf numFmtId="0" fontId="4" fillId="2" borderId="3" xfId="0" applyFont="1" applyFill="1" applyBorder="1" applyAlignment="1">
      <alignment horizontal="center" vertical="center" wrapText="1"/>
    </xf>
    <xf numFmtId="0" fontId="2" fillId="2" borderId="4" xfId="0" applyFont="1" applyFill="1" applyBorder="1" applyAlignment="1" applyProtection="1">
      <alignment horizontal="center" vertical="center" wrapText="1"/>
      <protection hidden="1"/>
    </xf>
    <xf numFmtId="0" fontId="4" fillId="2" borderId="3" xfId="0" applyFont="1" applyFill="1" applyBorder="1" applyAlignment="1" applyProtection="1">
      <alignment horizontal="justify" vertical="center" wrapText="1"/>
      <protection hidden="1"/>
    </xf>
    <xf numFmtId="0" fontId="2" fillId="2" borderId="0" xfId="0" applyFont="1" applyFill="1" applyAlignment="1" applyProtection="1">
      <alignment horizontal="center" vertical="center" wrapText="1"/>
      <protection hidden="1"/>
    </xf>
    <xf numFmtId="0" fontId="4" fillId="2" borderId="4" xfId="0" applyFont="1" applyFill="1" applyBorder="1" applyAlignment="1" applyProtection="1">
      <alignment horizontal="center" vertical="center" wrapText="1"/>
      <protection hidden="1"/>
    </xf>
    <xf numFmtId="0" fontId="6" fillId="0" borderId="0" xfId="0" applyFont="1" applyAlignment="1" applyProtection="1">
      <alignment vertical="center" wrapText="1"/>
      <protection locked="0"/>
    </xf>
    <xf numFmtId="0" fontId="4" fillId="2" borderId="15" xfId="0" applyFont="1" applyFill="1" applyBorder="1" applyAlignment="1" applyProtection="1">
      <alignment horizontal="justify" vertical="center" wrapText="1"/>
      <protection hidden="1"/>
    </xf>
    <xf numFmtId="0" fontId="2" fillId="2" borderId="15" xfId="0" applyFont="1" applyFill="1" applyBorder="1" applyAlignment="1" applyProtection="1">
      <alignment horizontal="justify" vertical="center" wrapText="1"/>
      <protection hidden="1"/>
    </xf>
    <xf numFmtId="0" fontId="8" fillId="0" borderId="0" xfId="0" applyFont="1"/>
    <xf numFmtId="0" fontId="8" fillId="0" borderId="15" xfId="0" applyFont="1" applyBorder="1"/>
    <xf numFmtId="164" fontId="8" fillId="0" borderId="15" xfId="1" applyFont="1" applyBorder="1"/>
    <xf numFmtId="164" fontId="7" fillId="0" borderId="15" xfId="1" applyFont="1" applyBorder="1"/>
    <xf numFmtId="164" fontId="8" fillId="0" borderId="0" xfId="0" applyNumberFormat="1" applyFont="1"/>
    <xf numFmtId="164" fontId="8" fillId="0" borderId="0" xfId="1" applyFont="1"/>
    <xf numFmtId="0" fontId="2" fillId="2" borderId="31" xfId="0" applyFont="1" applyFill="1" applyBorder="1" applyAlignment="1" applyProtection="1">
      <alignment horizontal="justify" vertical="center" wrapText="1"/>
      <protection hidden="1"/>
    </xf>
    <xf numFmtId="166" fontId="4" fillId="2" borderId="31" xfId="2" applyNumberFormat="1" applyFont="1" applyFill="1" applyBorder="1" applyAlignment="1" applyProtection="1">
      <alignment horizontal="center" vertical="center" wrapText="1"/>
      <protection hidden="1"/>
    </xf>
    <xf numFmtId="0" fontId="4" fillId="2" borderId="31" xfId="0" applyFont="1" applyFill="1" applyBorder="1" applyAlignment="1">
      <alignment horizontal="center" vertical="center" wrapText="1"/>
    </xf>
    <xf numFmtId="37" fontId="4" fillId="2" borderId="31" xfId="2" applyNumberFormat="1" applyFont="1" applyFill="1" applyBorder="1" applyAlignment="1" applyProtection="1">
      <alignment horizontal="center" vertical="center" wrapText="1"/>
      <protection locked="0"/>
    </xf>
    <xf numFmtId="166" fontId="4" fillId="2" borderId="31" xfId="1" applyNumberFormat="1" applyFont="1" applyFill="1" applyBorder="1" applyAlignment="1" applyProtection="1">
      <alignment horizontal="center" vertical="center" wrapText="1"/>
      <protection hidden="1"/>
    </xf>
    <xf numFmtId="37" fontId="4" fillId="2" borderId="31" xfId="1" applyNumberFormat="1" applyFont="1" applyFill="1" applyBorder="1" applyAlignment="1" applyProtection="1">
      <alignment horizontal="center" vertical="center" wrapText="1"/>
      <protection locked="0"/>
    </xf>
    <xf numFmtId="0" fontId="2" fillId="2" borderId="31" xfId="0" applyFont="1" applyFill="1" applyBorder="1" applyAlignment="1" applyProtection="1">
      <alignment horizontal="right" vertical="center" wrapText="1"/>
      <protection hidden="1"/>
    </xf>
    <xf numFmtId="0" fontId="4" fillId="2" borderId="32" xfId="0" applyFont="1" applyFill="1" applyBorder="1" applyAlignment="1" applyProtection="1">
      <alignment horizontal="center" vertical="center" wrapText="1"/>
      <protection hidden="1"/>
    </xf>
    <xf numFmtId="166" fontId="4" fillId="2" borderId="31" xfId="1" applyNumberFormat="1" applyFont="1" applyFill="1" applyBorder="1" applyAlignment="1" applyProtection="1">
      <alignment horizontal="center" vertical="center" wrapText="1"/>
      <protection locked="0"/>
    </xf>
    <xf numFmtId="0" fontId="2" fillId="5" borderId="31" xfId="3" applyFont="1" applyFill="1" applyBorder="1" applyAlignment="1" applyProtection="1">
      <alignment horizontal="justify" vertical="center" wrapText="1"/>
      <protection hidden="1"/>
    </xf>
    <xf numFmtId="37" fontId="4" fillId="5" borderId="31" xfId="4" applyNumberFormat="1" applyFont="1" applyFill="1" applyBorder="1" applyAlignment="1">
      <alignment horizontal="center" vertical="center" wrapText="1"/>
      <protection locked="0"/>
    </xf>
    <xf numFmtId="0" fontId="10" fillId="0" borderId="31" xfId="3" applyFont="1" applyBorder="1" applyAlignment="1">
      <alignment horizontal="center" vertical="center"/>
    </xf>
    <xf numFmtId="37" fontId="4" fillId="0" borderId="31" xfId="1" applyNumberFormat="1" applyFont="1" applyFill="1" applyBorder="1" applyAlignment="1" applyProtection="1">
      <alignment horizontal="center" vertical="center" wrapText="1"/>
      <protection locked="0"/>
    </xf>
    <xf numFmtId="0" fontId="2" fillId="4" borderId="31" xfId="0" applyFont="1" applyFill="1" applyBorder="1" applyAlignment="1" applyProtection="1">
      <alignment horizontal="center" vertical="center" wrapText="1"/>
      <protection hidden="1"/>
    </xf>
    <xf numFmtId="0" fontId="9" fillId="4" borderId="31" xfId="0" applyFont="1" applyFill="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3" borderId="0" xfId="0" applyFont="1" applyFill="1" applyAlignment="1" applyProtection="1">
      <alignment horizontal="justify" vertical="center" wrapText="1"/>
      <protection locked="0"/>
    </xf>
    <xf numFmtId="0" fontId="4" fillId="0" borderId="0" xfId="0" applyFont="1" applyAlignment="1" applyProtection="1">
      <alignment horizontal="justify" vertical="center" wrapText="1"/>
      <protection locked="0"/>
    </xf>
    <xf numFmtId="0" fontId="4" fillId="0" borderId="0" xfId="0" applyFont="1" applyProtection="1">
      <protection locked="0"/>
    </xf>
    <xf numFmtId="0" fontId="2" fillId="4" borderId="16" xfId="0" applyFont="1" applyFill="1" applyBorder="1" applyAlignment="1" applyProtection="1">
      <alignment horizontal="center" vertical="center" wrapText="1"/>
      <protection hidden="1"/>
    </xf>
    <xf numFmtId="0" fontId="2" fillId="4" borderId="17" xfId="0" applyFont="1" applyFill="1" applyBorder="1" applyAlignment="1" applyProtection="1">
      <alignment horizontal="center" vertical="center" wrapText="1"/>
      <protection hidden="1"/>
    </xf>
    <xf numFmtId="0" fontId="2" fillId="4" borderId="15" xfId="0" applyFont="1" applyFill="1" applyBorder="1" applyAlignment="1" applyProtection="1">
      <alignment horizontal="center" vertical="center" wrapText="1"/>
      <protection hidden="1"/>
    </xf>
    <xf numFmtId="37" fontId="2" fillId="4" borderId="15" xfId="1" applyNumberFormat="1" applyFont="1" applyFill="1" applyBorder="1" applyAlignment="1" applyProtection="1">
      <alignment horizontal="center" vertical="center" wrapText="1"/>
      <protection hidden="1"/>
    </xf>
    <xf numFmtId="165" fontId="2" fillId="4" borderId="13" xfId="1" applyNumberFormat="1" applyFont="1" applyFill="1" applyBorder="1" applyAlignment="1" applyProtection="1">
      <alignment horizontal="center" vertical="center" wrapText="1"/>
      <protection locked="0"/>
    </xf>
    <xf numFmtId="0" fontId="2" fillId="4" borderId="15" xfId="0" applyFont="1" applyFill="1" applyBorder="1" applyAlignment="1" applyProtection="1">
      <alignment horizontal="center" vertical="center" wrapText="1"/>
      <protection locked="0"/>
    </xf>
    <xf numFmtId="0" fontId="2" fillId="0" borderId="23" xfId="0" applyFont="1" applyBorder="1" applyAlignment="1" applyProtection="1">
      <alignment horizontal="center" vertical="center" wrapText="1"/>
      <protection hidden="1"/>
    </xf>
    <xf numFmtId="37" fontId="4" fillId="2" borderId="23"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locked="0"/>
    </xf>
    <xf numFmtId="0" fontId="4" fillId="3" borderId="23" xfId="0" applyFont="1" applyFill="1" applyBorder="1" applyAlignment="1" applyProtection="1">
      <alignment horizontal="justify" vertical="center" wrapText="1"/>
      <protection locked="0"/>
    </xf>
    <xf numFmtId="0" fontId="4" fillId="2" borderId="15" xfId="0" applyFont="1" applyFill="1" applyBorder="1" applyAlignment="1" applyProtection="1">
      <alignment horizontal="center" vertical="center" wrapText="1"/>
      <protection hidden="1"/>
    </xf>
    <xf numFmtId="164" fontId="4" fillId="2" borderId="15" xfId="1" applyFont="1" applyFill="1" applyBorder="1" applyAlignment="1" applyProtection="1">
      <alignment horizontal="center" vertical="center" wrapText="1"/>
      <protection hidden="1"/>
    </xf>
    <xf numFmtId="37" fontId="4" fillId="2" borderId="15" xfId="1" applyNumberFormat="1" applyFont="1" applyFill="1" applyBorder="1" applyAlignment="1" applyProtection="1">
      <alignment horizontal="center" vertical="center" wrapText="1"/>
      <protection hidden="1"/>
    </xf>
    <xf numFmtId="37" fontId="4" fillId="2" borderId="15" xfId="1" applyNumberFormat="1" applyFont="1" applyFill="1" applyBorder="1" applyAlignment="1" applyProtection="1">
      <alignment horizontal="center" vertical="center" wrapText="1"/>
      <protection locked="0"/>
    </xf>
    <xf numFmtId="164" fontId="4" fillId="2" borderId="15" xfId="1" applyFont="1" applyFill="1" applyBorder="1" applyAlignment="1" applyProtection="1">
      <alignment horizontal="center" vertical="center" wrapText="1"/>
      <protection locked="0"/>
    </xf>
    <xf numFmtId="0" fontId="4" fillId="2" borderId="31" xfId="0" applyFont="1" applyFill="1" applyBorder="1" applyAlignment="1" applyProtection="1">
      <alignment horizontal="center" vertical="center" wrapText="1"/>
      <protection hidden="1"/>
    </xf>
    <xf numFmtId="165" fontId="4" fillId="2" borderId="31" xfId="1" applyNumberFormat="1" applyFont="1" applyFill="1" applyBorder="1" applyAlignment="1" applyProtection="1">
      <alignment horizontal="center" vertical="center" wrapText="1"/>
      <protection hidden="1"/>
    </xf>
    <xf numFmtId="0" fontId="4" fillId="0" borderId="31" xfId="0" applyFont="1" applyBorder="1" applyAlignment="1">
      <alignment horizontal="center" vertical="center" wrapText="1"/>
    </xf>
    <xf numFmtId="37" fontId="4" fillId="2" borderId="31" xfId="1" applyNumberFormat="1" applyFont="1" applyFill="1" applyBorder="1" applyAlignment="1" applyProtection="1">
      <alignment horizontal="center" vertical="center" wrapText="1"/>
      <protection hidden="1"/>
    </xf>
    <xf numFmtId="0" fontId="4" fillId="2" borderId="15" xfId="0" applyFont="1" applyFill="1" applyBorder="1" applyAlignment="1">
      <alignment horizontal="center" vertical="center" wrapText="1"/>
    </xf>
    <xf numFmtId="0" fontId="2" fillId="2" borderId="15" xfId="0" applyFont="1" applyFill="1" applyBorder="1" applyAlignment="1" applyProtection="1">
      <alignment horizontal="right" vertical="center" wrapText="1"/>
      <protection hidden="1"/>
    </xf>
    <xf numFmtId="0" fontId="2" fillId="2" borderId="15" xfId="0" applyFont="1" applyFill="1" applyBorder="1" applyAlignment="1" applyProtection="1">
      <alignment horizontal="center" vertical="center" wrapText="1"/>
      <protection hidden="1"/>
    </xf>
    <xf numFmtId="37" fontId="2" fillId="2" borderId="15" xfId="1" applyNumberFormat="1" applyFont="1" applyFill="1" applyBorder="1" applyAlignment="1" applyProtection="1">
      <alignment horizontal="center" vertical="center" wrapText="1"/>
      <protection hidden="1"/>
    </xf>
    <xf numFmtId="37" fontId="2" fillId="2" borderId="15" xfId="1" applyNumberFormat="1" applyFont="1" applyFill="1" applyBorder="1" applyAlignment="1" applyProtection="1">
      <alignment horizontal="center" vertical="center" wrapText="1"/>
      <protection locked="0"/>
    </xf>
    <xf numFmtId="164" fontId="2" fillId="2" borderId="15" xfId="1" applyFont="1" applyFill="1" applyBorder="1" applyAlignment="1" applyProtection="1">
      <alignment horizontal="center" vertical="center" wrapText="1"/>
      <protection locked="0"/>
    </xf>
    <xf numFmtId="0" fontId="2" fillId="2" borderId="23" xfId="0" applyFont="1" applyFill="1" applyBorder="1" applyAlignment="1" applyProtection="1">
      <alignment horizontal="center" vertical="center" wrapText="1"/>
      <protection hidden="1"/>
    </xf>
    <xf numFmtId="37" fontId="4" fillId="2" borderId="23" xfId="1" applyNumberFormat="1" applyFont="1" applyFill="1" applyBorder="1" applyAlignment="1" applyProtection="1">
      <alignment horizontal="center" vertical="center" wrapText="1"/>
      <protection locked="0"/>
    </xf>
    <xf numFmtId="0" fontId="4" fillId="2" borderId="23" xfId="0" applyFont="1" applyFill="1" applyBorder="1" applyAlignment="1" applyProtection="1">
      <alignment horizontal="justify" vertical="center" wrapText="1"/>
      <protection locked="0"/>
    </xf>
    <xf numFmtId="0" fontId="4" fillId="2" borderId="28"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justify" vertical="top" wrapText="1"/>
      <protection hidden="1"/>
    </xf>
    <xf numFmtId="164" fontId="4" fillId="2" borderId="29" xfId="1" applyFont="1" applyFill="1" applyBorder="1" applyAlignment="1" applyProtection="1">
      <alignment horizontal="center" vertical="center" wrapText="1"/>
      <protection hidden="1"/>
    </xf>
    <xf numFmtId="37" fontId="4" fillId="2" borderId="29" xfId="1" applyNumberFormat="1" applyFont="1" applyFill="1" applyBorder="1" applyAlignment="1" applyProtection="1">
      <alignment horizontal="center" vertical="center" wrapText="1"/>
      <protection hidden="1"/>
    </xf>
    <xf numFmtId="0" fontId="4" fillId="2" borderId="15" xfId="0" applyFont="1" applyFill="1" applyBorder="1" applyAlignment="1" applyProtection="1">
      <alignment horizontal="justify" vertical="center" wrapText="1"/>
      <protection locked="0"/>
    </xf>
    <xf numFmtId="0" fontId="2" fillId="0" borderId="4" xfId="0" applyFont="1" applyBorder="1" applyAlignment="1" applyProtection="1">
      <alignment horizontal="justify" vertical="center" wrapText="1"/>
      <protection hidden="1"/>
    </xf>
    <xf numFmtId="0" fontId="4" fillId="0" borderId="4" xfId="0" applyFont="1" applyBorder="1" applyAlignment="1" applyProtection="1">
      <alignment horizontal="center" vertical="center" wrapText="1"/>
      <protection hidden="1"/>
    </xf>
    <xf numFmtId="0" fontId="4" fillId="0" borderId="15" xfId="0" applyFont="1" applyBorder="1" applyAlignment="1">
      <alignment horizontal="center" vertical="center" wrapText="1"/>
    </xf>
    <xf numFmtId="37" fontId="4" fillId="0" borderId="15" xfId="1" applyNumberFormat="1" applyFont="1" applyFill="1" applyBorder="1" applyAlignment="1" applyProtection="1">
      <alignment horizontal="center" vertical="center" wrapText="1"/>
      <protection locked="0"/>
    </xf>
    <xf numFmtId="164" fontId="4" fillId="0" borderId="15" xfId="1" applyFont="1" applyFill="1" applyBorder="1" applyAlignment="1" applyProtection="1">
      <alignment horizontal="center" vertical="center" wrapText="1"/>
      <protection locked="0"/>
    </xf>
    <xf numFmtId="0" fontId="2" fillId="2" borderId="4" xfId="0" applyFont="1" applyFill="1" applyBorder="1" applyAlignment="1" applyProtection="1">
      <alignment horizontal="justify" vertical="top" wrapText="1"/>
      <protection hidden="1"/>
    </xf>
    <xf numFmtId="164" fontId="4" fillId="0" borderId="7" xfId="1" applyFont="1" applyFill="1" applyBorder="1" applyAlignment="1" applyProtection="1">
      <alignment horizontal="center" vertical="center" wrapText="1"/>
      <protection hidden="1"/>
    </xf>
    <xf numFmtId="37" fontId="2" fillId="2" borderId="22" xfId="1" applyNumberFormat="1" applyFont="1" applyFill="1" applyBorder="1" applyAlignment="1" applyProtection="1">
      <alignment horizontal="center" vertical="center" wrapText="1"/>
      <protection hidden="1"/>
    </xf>
    <xf numFmtId="37" fontId="4" fillId="0" borderId="22" xfId="1" applyNumberFormat="1" applyFont="1" applyFill="1" applyBorder="1" applyAlignment="1" applyProtection="1">
      <alignment horizontal="center" vertical="center" wrapText="1"/>
      <protection locked="0"/>
    </xf>
    <xf numFmtId="0" fontId="4" fillId="3" borderId="22" xfId="0" applyFont="1" applyFill="1" applyBorder="1" applyAlignment="1" applyProtection="1">
      <alignment horizontal="justify" vertical="center" wrapText="1"/>
      <protection locked="0"/>
    </xf>
    <xf numFmtId="167" fontId="2" fillId="3" borderId="15" xfId="0" applyNumberFormat="1" applyFont="1" applyFill="1" applyBorder="1" applyAlignment="1" applyProtection="1">
      <alignment horizontal="center" vertical="center" wrapText="1"/>
      <protection hidden="1"/>
    </xf>
    <xf numFmtId="0" fontId="4" fillId="3" borderId="15" xfId="0" applyFont="1" applyFill="1" applyBorder="1" applyAlignment="1" applyProtection="1">
      <alignment horizontal="left" vertical="center" wrapText="1"/>
      <protection hidden="1"/>
    </xf>
    <xf numFmtId="164" fontId="4" fillId="3" borderId="15" xfId="1" applyFont="1" applyFill="1" applyBorder="1" applyAlignment="1" applyProtection="1">
      <alignment horizontal="center" vertical="center" wrapText="1"/>
      <protection hidden="1"/>
    </xf>
    <xf numFmtId="0" fontId="4" fillId="3" borderId="15" xfId="0" applyFont="1" applyFill="1" applyBorder="1" applyAlignment="1" applyProtection="1">
      <alignment horizontal="justify" vertical="center" wrapText="1"/>
      <protection locked="0"/>
    </xf>
    <xf numFmtId="167" fontId="4" fillId="3" borderId="15" xfId="0" applyNumberFormat="1" applyFont="1" applyFill="1" applyBorder="1" applyAlignment="1" applyProtection="1">
      <alignment horizontal="center" vertical="center" wrapText="1"/>
      <protection hidden="1"/>
    </xf>
    <xf numFmtId="0" fontId="4" fillId="3" borderId="15" xfId="0" applyFont="1" applyFill="1" applyBorder="1" applyAlignment="1" applyProtection="1">
      <alignment horizontal="justify" vertical="center" wrapText="1"/>
      <protection hidden="1"/>
    </xf>
    <xf numFmtId="0" fontId="2" fillId="3" borderId="15" xfId="0" applyFont="1" applyFill="1" applyBorder="1" applyAlignment="1" applyProtection="1">
      <alignment horizontal="left" vertical="center" wrapText="1"/>
      <protection hidden="1"/>
    </xf>
    <xf numFmtId="0" fontId="4" fillId="3" borderId="15" xfId="0" applyFont="1" applyFill="1" applyBorder="1" applyAlignment="1" applyProtection="1">
      <alignment horizontal="center" vertical="center" wrapText="1"/>
      <protection hidden="1"/>
    </xf>
    <xf numFmtId="1" fontId="2" fillId="3" borderId="15" xfId="0" applyNumberFormat="1" applyFont="1" applyFill="1" applyBorder="1" applyAlignment="1" applyProtection="1">
      <alignment horizontal="center" vertical="center" wrapText="1"/>
      <protection hidden="1"/>
    </xf>
    <xf numFmtId="0" fontId="2" fillId="3" borderId="15" xfId="0" applyFont="1" applyFill="1" applyBorder="1" applyAlignment="1" applyProtection="1">
      <alignment vertical="top" wrapText="1"/>
      <protection hidden="1"/>
    </xf>
    <xf numFmtId="0" fontId="4" fillId="0" borderId="15" xfId="0" applyFont="1" applyBorder="1" applyAlignment="1" applyProtection="1">
      <alignment horizontal="center" vertical="center" wrapText="1"/>
      <protection hidden="1"/>
    </xf>
    <xf numFmtId="167" fontId="2" fillId="2" borderId="15" xfId="0" applyNumberFormat="1" applyFont="1" applyFill="1" applyBorder="1" applyAlignment="1" applyProtection="1">
      <alignment horizontal="center" vertical="center" wrapText="1"/>
      <protection hidden="1"/>
    </xf>
    <xf numFmtId="0" fontId="4" fillId="2" borderId="15" xfId="0" applyFont="1" applyFill="1" applyBorder="1" applyAlignment="1" applyProtection="1">
      <alignment horizontal="left" vertical="center" wrapText="1"/>
      <protection hidden="1"/>
    </xf>
    <xf numFmtId="37" fontId="4" fillId="2" borderId="15" xfId="2" applyNumberFormat="1" applyFont="1" applyFill="1" applyBorder="1" applyAlignment="1" applyProtection="1">
      <alignment horizontal="center" vertical="center" wrapText="1"/>
      <protection locked="0"/>
    </xf>
    <xf numFmtId="0" fontId="2" fillId="0" borderId="4" xfId="0" applyFont="1" applyBorder="1" applyAlignment="1" applyProtection="1">
      <alignment horizontal="left" vertical="center" wrapText="1"/>
      <protection hidden="1"/>
    </xf>
    <xf numFmtId="166" fontId="2" fillId="3" borderId="15" xfId="0" applyNumberFormat="1" applyFont="1" applyFill="1" applyBorder="1" applyAlignment="1" applyProtection="1">
      <alignment horizontal="justify" vertical="center" wrapText="1"/>
      <protection locked="0"/>
    </xf>
    <xf numFmtId="164" fontId="4" fillId="2" borderId="10" xfId="1" applyFont="1" applyFill="1" applyBorder="1" applyAlignment="1" applyProtection="1">
      <alignment horizontal="center" vertical="center" wrapText="1"/>
      <protection hidden="1"/>
    </xf>
    <xf numFmtId="0" fontId="2" fillId="0" borderId="15" xfId="0" applyFont="1" applyBorder="1" applyAlignment="1" applyProtection="1">
      <alignment horizontal="justify" vertical="center" wrapText="1"/>
      <protection hidden="1"/>
    </xf>
    <xf numFmtId="164" fontId="4" fillId="0" borderId="15" xfId="1" applyFont="1" applyFill="1" applyBorder="1" applyAlignment="1" applyProtection="1">
      <alignment horizontal="center" vertical="center" wrapText="1"/>
      <protection hidden="1"/>
    </xf>
    <xf numFmtId="164" fontId="4" fillId="0" borderId="31" xfId="1" applyFont="1" applyFill="1" applyBorder="1" applyAlignment="1" applyProtection="1">
      <alignment horizontal="center" vertical="center" wrapText="1"/>
      <protection locked="0"/>
    </xf>
    <xf numFmtId="0" fontId="4" fillId="0" borderId="33" xfId="0" applyFont="1" applyBorder="1" applyAlignment="1" applyProtection="1">
      <alignment horizontal="center" vertical="center" wrapText="1"/>
      <protection hidden="1"/>
    </xf>
    <xf numFmtId="164" fontId="4" fillId="0" borderId="0" xfId="1" applyFont="1" applyFill="1" applyBorder="1" applyAlignment="1" applyProtection="1">
      <alignment horizontal="center" vertical="center" wrapText="1"/>
      <protection locked="0"/>
    </xf>
    <xf numFmtId="37" fontId="4" fillId="2" borderId="0" xfId="1" applyNumberFormat="1" applyFont="1" applyFill="1" applyBorder="1" applyAlignment="1" applyProtection="1">
      <alignment horizontal="center" vertical="center" wrapText="1"/>
      <protection locked="0"/>
    </xf>
    <xf numFmtId="165" fontId="4" fillId="0" borderId="0" xfId="1" applyNumberFormat="1" applyFont="1" applyFill="1" applyBorder="1" applyAlignment="1" applyProtection="1">
      <alignment horizontal="center" vertical="center" wrapText="1"/>
      <protection locked="0"/>
    </xf>
    <xf numFmtId="0" fontId="4" fillId="0" borderId="10" xfId="0" applyFont="1" applyBorder="1" applyAlignment="1" applyProtection="1">
      <alignment horizontal="justify" vertical="center" wrapText="1"/>
      <protection locked="0"/>
    </xf>
    <xf numFmtId="0" fontId="4" fillId="0" borderId="4" xfId="0" applyFont="1" applyBorder="1" applyAlignment="1" applyProtection="1">
      <alignment horizontal="justify" vertical="center" wrapText="1"/>
      <protection locked="0"/>
    </xf>
    <xf numFmtId="0" fontId="4" fillId="0" borderId="4" xfId="0" applyFont="1" applyBorder="1" applyProtection="1">
      <protection locked="0"/>
    </xf>
    <xf numFmtId="0" fontId="4" fillId="0" borderId="4" xfId="0" applyFont="1" applyBorder="1" applyAlignment="1" applyProtection="1">
      <alignment horizontal="center" vertical="center" wrapText="1"/>
      <protection locked="0"/>
    </xf>
    <xf numFmtId="164" fontId="4" fillId="0" borderId="4" xfId="1" applyFont="1" applyFill="1" applyBorder="1" applyAlignment="1" applyProtection="1">
      <alignment horizontal="center" vertical="center" wrapText="1"/>
      <protection locked="0"/>
    </xf>
    <xf numFmtId="37" fontId="4" fillId="2" borderId="4" xfId="1" applyNumberFormat="1" applyFont="1" applyFill="1" applyBorder="1" applyAlignment="1" applyProtection="1">
      <alignment horizontal="center" vertical="center" wrapText="1"/>
      <protection locked="0"/>
    </xf>
    <xf numFmtId="165" fontId="4" fillId="0" borderId="30" xfId="1" applyNumberFormat="1" applyFont="1" applyFill="1" applyBorder="1" applyAlignment="1" applyProtection="1">
      <alignment horizontal="center" vertical="center" wrapText="1"/>
      <protection locked="0"/>
    </xf>
    <xf numFmtId="0" fontId="8" fillId="0" borderId="15" xfId="0" applyFont="1" applyBorder="1" applyAlignment="1">
      <alignment horizontal="left"/>
    </xf>
    <xf numFmtId="0" fontId="2" fillId="2" borderId="32" xfId="0" applyFont="1" applyFill="1" applyBorder="1" applyAlignment="1" applyProtection="1">
      <alignment horizontal="center" vertical="center" wrapText="1"/>
      <protection hidden="1"/>
    </xf>
    <xf numFmtId="0" fontId="4" fillId="2" borderId="3" xfId="0" applyFont="1" applyFill="1" applyBorder="1" applyAlignment="1" applyProtection="1">
      <alignment horizontal="center" vertical="center" wrapText="1"/>
      <protection hidden="1"/>
    </xf>
    <xf numFmtId="37" fontId="4" fillId="2" borderId="3" xfId="2" applyNumberFormat="1" applyFont="1" applyFill="1" applyBorder="1" applyAlignment="1" applyProtection="1">
      <alignment horizontal="center" vertical="center" wrapText="1"/>
      <protection locked="0"/>
    </xf>
    <xf numFmtId="164" fontId="4" fillId="2" borderId="3" xfId="1" applyFont="1" applyFill="1" applyBorder="1" applyAlignment="1" applyProtection="1">
      <alignment horizontal="center" vertical="center" wrapText="1"/>
      <protection locked="0"/>
    </xf>
    <xf numFmtId="0" fontId="2" fillId="0" borderId="36" xfId="0" applyFont="1" applyBorder="1" applyAlignment="1" applyProtection="1">
      <alignment horizontal="left" vertical="center" wrapText="1"/>
      <protection hidden="1"/>
    </xf>
    <xf numFmtId="0" fontId="2" fillId="2" borderId="36" xfId="0" applyFont="1" applyFill="1" applyBorder="1" applyAlignment="1" applyProtection="1">
      <alignment horizontal="center" vertical="center" wrapText="1"/>
      <protection hidden="1"/>
    </xf>
    <xf numFmtId="37" fontId="4" fillId="0" borderId="37" xfId="1" applyNumberFormat="1" applyFont="1" applyFill="1" applyBorder="1" applyAlignment="1" applyProtection="1">
      <alignment horizontal="center" vertical="center" wrapText="1"/>
      <protection locked="0"/>
    </xf>
    <xf numFmtId="166" fontId="2" fillId="3" borderId="37" xfId="0" applyNumberFormat="1" applyFont="1" applyFill="1" applyBorder="1" applyAlignment="1" applyProtection="1">
      <alignment horizontal="justify" vertical="center" wrapText="1"/>
      <protection locked="0"/>
    </xf>
    <xf numFmtId="0" fontId="2" fillId="0" borderId="3" xfId="0" applyFont="1" applyBorder="1" applyAlignment="1" applyProtection="1">
      <alignment horizontal="right" vertical="center" wrapText="1"/>
      <protection hidden="1"/>
    </xf>
    <xf numFmtId="0" fontId="2" fillId="0" borderId="3" xfId="0" applyFont="1" applyBorder="1" applyAlignment="1" applyProtection="1">
      <alignment horizontal="left" vertical="center" wrapText="1"/>
      <protection hidden="1"/>
    </xf>
    <xf numFmtId="0" fontId="2" fillId="2" borderId="3" xfId="0" applyFont="1" applyFill="1" applyBorder="1" applyAlignment="1" applyProtection="1">
      <alignment horizontal="center" vertical="center" wrapText="1"/>
      <protection hidden="1"/>
    </xf>
    <xf numFmtId="37" fontId="4" fillId="0" borderId="3" xfId="1" applyNumberFormat="1" applyFont="1" applyFill="1" applyBorder="1" applyAlignment="1" applyProtection="1">
      <alignment horizontal="center" vertical="center" wrapText="1"/>
      <protection locked="0"/>
    </xf>
    <xf numFmtId="166" fontId="2" fillId="3" borderId="3" xfId="0" applyNumberFormat="1" applyFont="1" applyFill="1" applyBorder="1" applyAlignment="1" applyProtection="1">
      <alignment horizontal="justify" vertical="center" wrapText="1"/>
      <protection locked="0"/>
    </xf>
    <xf numFmtId="0" fontId="4" fillId="0" borderId="3" xfId="0" applyFont="1" applyBorder="1" applyAlignment="1">
      <alignment horizontal="center" vertical="center"/>
    </xf>
    <xf numFmtId="0" fontId="4" fillId="0" borderId="3" xfId="0" applyFont="1" applyBorder="1" applyAlignment="1" applyProtection="1">
      <alignment horizontal="justify" vertical="center" wrapText="1"/>
      <protection hidden="1"/>
    </xf>
    <xf numFmtId="164" fontId="4" fillId="0" borderId="3" xfId="1" applyFont="1" applyBorder="1" applyAlignment="1">
      <alignment horizontal="center" vertical="center"/>
    </xf>
    <xf numFmtId="164" fontId="4" fillId="0" borderId="3" xfId="2" applyFont="1" applyBorder="1" applyAlignment="1">
      <alignment horizontal="center" vertical="center"/>
    </xf>
    <xf numFmtId="0" fontId="2" fillId="2" borderId="3" xfId="0" applyFont="1" applyFill="1" applyBorder="1" applyAlignment="1" applyProtection="1">
      <alignment horizontal="left" vertical="center" wrapText="1"/>
      <protection hidden="1"/>
    </xf>
    <xf numFmtId="0" fontId="4" fillId="0" borderId="38" xfId="0" applyFont="1" applyBorder="1" applyAlignment="1">
      <alignment horizontal="center" vertical="center"/>
    </xf>
    <xf numFmtId="0" fontId="2" fillId="0" borderId="3" xfId="0" applyFont="1" applyBorder="1" applyAlignment="1" applyProtection="1">
      <alignment vertical="center" wrapText="1"/>
      <protection hidden="1"/>
    </xf>
    <xf numFmtId="0" fontId="8" fillId="0" borderId="38" xfId="0" applyFont="1" applyBorder="1"/>
    <xf numFmtId="164" fontId="8" fillId="0" borderId="3" xfId="1" applyFont="1" applyBorder="1"/>
    <xf numFmtId="0" fontId="4" fillId="2" borderId="3" xfId="0" applyFont="1" applyFill="1" applyBorder="1" applyAlignment="1" applyProtection="1">
      <alignment horizontal="left" vertical="center" wrapText="1"/>
      <protection hidden="1"/>
    </xf>
    <xf numFmtId="0" fontId="2" fillId="2" borderId="4" xfId="0" applyFont="1" applyFill="1" applyBorder="1" applyAlignment="1" applyProtection="1">
      <alignment horizontal="justify" vertical="center" wrapText="1"/>
      <protection hidden="1"/>
    </xf>
    <xf numFmtId="0" fontId="4" fillId="0" borderId="3" xfId="0" applyFont="1" applyBorder="1" applyAlignment="1" applyProtection="1">
      <alignment horizontal="center" vertical="center" wrapText="1"/>
      <protection hidden="1"/>
    </xf>
    <xf numFmtId="166" fontId="4" fillId="2" borderId="3" xfId="1" applyNumberFormat="1" applyFont="1" applyFill="1" applyBorder="1" applyAlignment="1" applyProtection="1">
      <alignment horizontal="center" vertical="center" wrapText="1"/>
      <protection locked="0"/>
    </xf>
    <xf numFmtId="43" fontId="8" fillId="0" borderId="0" xfId="0" applyNumberFormat="1" applyFont="1"/>
    <xf numFmtId="0" fontId="2" fillId="2" borderId="3" xfId="0" applyFont="1" applyFill="1" applyBorder="1" applyAlignment="1">
      <alignment horizontal="left" vertical="top" wrapText="1"/>
    </xf>
    <xf numFmtId="0" fontId="2" fillId="2" borderId="3" xfId="0" applyFont="1" applyFill="1" applyBorder="1" applyAlignment="1">
      <alignment horizontal="justify" vertical="top" wrapText="1"/>
    </xf>
    <xf numFmtId="0" fontId="4" fillId="0" borderId="0" xfId="0" applyFont="1" applyAlignment="1" applyProtection="1">
      <alignment horizontal="justify" vertical="center" wrapText="1"/>
      <protection hidden="1"/>
    </xf>
    <xf numFmtId="0" fontId="4" fillId="0" borderId="0" xfId="0" applyFont="1" applyAlignment="1">
      <alignment horizontal="center" vertical="center"/>
    </xf>
    <xf numFmtId="164" fontId="4" fillId="0" borderId="0" xfId="1" applyFont="1" applyBorder="1" applyAlignment="1">
      <alignment horizontal="center" vertical="center"/>
    </xf>
    <xf numFmtId="164" fontId="4" fillId="0" borderId="0" xfId="2" applyFont="1" applyBorder="1" applyAlignment="1">
      <alignment horizontal="center" vertical="center"/>
    </xf>
    <xf numFmtId="0" fontId="2" fillId="0" borderId="3" xfId="0" applyFont="1" applyBorder="1" applyAlignment="1" applyProtection="1">
      <alignment horizontal="left" vertical="center" wrapText="1"/>
      <protection locked="0"/>
    </xf>
    <xf numFmtId="164" fontId="2" fillId="3" borderId="3" xfId="0" applyNumberFormat="1" applyFont="1" applyFill="1" applyBorder="1" applyAlignment="1" applyProtection="1">
      <alignment horizontal="justify" vertical="center" wrapText="1"/>
      <protection locked="0"/>
    </xf>
    <xf numFmtId="0" fontId="2" fillId="2" borderId="20" xfId="0" applyFont="1" applyFill="1" applyBorder="1" applyAlignment="1" applyProtection="1">
      <alignment horizontal="right" vertical="center" wrapText="1"/>
      <protection hidden="1"/>
    </xf>
    <xf numFmtId="0" fontId="2" fillId="2" borderId="21" xfId="0" applyFont="1" applyFill="1" applyBorder="1" applyAlignment="1" applyProtection="1">
      <alignment horizontal="right" vertical="center" wrapText="1"/>
      <protection hidden="1"/>
    </xf>
    <xf numFmtId="0" fontId="2" fillId="0" borderId="5" xfId="0" applyFont="1" applyBorder="1" applyAlignment="1" applyProtection="1">
      <alignment horizontal="left" vertical="center" wrapText="1"/>
      <protection hidden="1"/>
    </xf>
    <xf numFmtId="0" fontId="2" fillId="0" borderId="6" xfId="0" applyFont="1" applyBorder="1" applyAlignment="1" applyProtection="1">
      <alignment horizontal="left" vertical="center" wrapText="1"/>
      <protection hidden="1"/>
    </xf>
    <xf numFmtId="0" fontId="4" fillId="3" borderId="22" xfId="0" applyFont="1" applyFill="1" applyBorder="1" applyAlignment="1" applyProtection="1">
      <alignment horizontal="center" vertical="center" wrapText="1"/>
      <protection hidden="1"/>
    </xf>
    <xf numFmtId="0" fontId="4" fillId="3" borderId="8" xfId="0" applyFont="1" applyFill="1" applyBorder="1" applyAlignment="1" applyProtection="1">
      <alignment horizontal="center" vertical="center" wrapText="1"/>
      <protection hidden="1"/>
    </xf>
    <xf numFmtId="0" fontId="4" fillId="2" borderId="22" xfId="0" applyFont="1" applyFill="1" applyBorder="1" applyAlignment="1" applyProtection="1">
      <alignment horizontal="center" vertical="center" wrapText="1"/>
      <protection hidden="1"/>
    </xf>
    <xf numFmtId="0" fontId="4" fillId="2" borderId="8" xfId="0" applyFont="1" applyFill="1" applyBorder="1" applyAlignment="1" applyProtection="1">
      <alignment horizontal="center" vertical="center" wrapText="1"/>
      <protection hidden="1"/>
    </xf>
    <xf numFmtId="0" fontId="4" fillId="2" borderId="23" xfId="0" applyFont="1" applyFill="1" applyBorder="1" applyAlignment="1" applyProtection="1">
      <alignment horizontal="center" vertical="center" wrapText="1"/>
      <protection hidden="1"/>
    </xf>
    <xf numFmtId="0" fontId="4" fillId="2" borderId="15" xfId="0" applyFont="1" applyFill="1" applyBorder="1" applyAlignment="1" applyProtection="1">
      <alignment horizontal="center" vertical="center" wrapText="1"/>
      <protection hidden="1"/>
    </xf>
    <xf numFmtId="0" fontId="2" fillId="0" borderId="0" xfId="0" applyFont="1" applyAlignment="1" applyProtection="1">
      <alignment horizontal="center" vertical="center" wrapText="1"/>
      <protection locked="0"/>
    </xf>
    <xf numFmtId="0" fontId="2" fillId="0" borderId="18" xfId="0" applyFont="1" applyBorder="1" applyAlignment="1" applyProtection="1">
      <alignment horizontal="left" vertical="center" wrapText="1"/>
      <protection hidden="1"/>
    </xf>
    <xf numFmtId="0" fontId="2" fillId="0" borderId="19" xfId="0" applyFont="1" applyBorder="1" applyAlignment="1" applyProtection="1">
      <alignment horizontal="left" vertical="center" wrapText="1"/>
      <protection hidden="1"/>
    </xf>
    <xf numFmtId="0" fontId="2" fillId="2" borderId="15" xfId="0" applyFont="1" applyFill="1" applyBorder="1" applyAlignment="1" applyProtection="1">
      <alignment horizontal="right" vertical="center" wrapText="1"/>
      <protection hidden="1"/>
    </xf>
    <xf numFmtId="0" fontId="2" fillId="2" borderId="26" xfId="0" applyFont="1" applyFill="1" applyBorder="1" applyAlignment="1" applyProtection="1">
      <alignment horizontal="left" vertical="center" wrapText="1"/>
      <protection hidden="1"/>
    </xf>
    <xf numFmtId="0" fontId="2" fillId="2" borderId="27" xfId="0" applyFont="1" applyFill="1" applyBorder="1" applyAlignment="1" applyProtection="1">
      <alignment horizontal="left" vertical="center" wrapText="1"/>
      <protection hidden="1"/>
    </xf>
    <xf numFmtId="0" fontId="2" fillId="2" borderId="11" xfId="0" applyFont="1" applyFill="1" applyBorder="1" applyAlignment="1" applyProtection="1">
      <alignment horizontal="left" vertical="center" wrapText="1"/>
      <protection hidden="1"/>
    </xf>
    <xf numFmtId="0" fontId="2" fillId="2" borderId="12" xfId="0" applyFont="1" applyFill="1" applyBorder="1" applyAlignment="1" applyProtection="1">
      <alignment horizontal="left" vertical="center" wrapText="1"/>
      <protection hidden="1"/>
    </xf>
    <xf numFmtId="0" fontId="4" fillId="0" borderId="22"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22" xfId="0" applyFont="1" applyBorder="1" applyAlignment="1">
      <alignment horizontal="center" vertical="center"/>
    </xf>
    <xf numFmtId="0" fontId="4" fillId="0" borderId="40" xfId="0" applyFont="1" applyBorder="1" applyAlignment="1">
      <alignment horizontal="center" vertical="center"/>
    </xf>
    <xf numFmtId="164" fontId="4" fillId="0" borderId="22" xfId="1" applyFont="1" applyBorder="1" applyAlignment="1">
      <alignment horizontal="center" vertical="center"/>
    </xf>
    <xf numFmtId="164" fontId="4" fillId="0" borderId="40" xfId="1" applyFont="1" applyBorder="1" applyAlignment="1">
      <alignment horizontal="center" vertical="center"/>
    </xf>
    <xf numFmtId="164" fontId="4" fillId="0" borderId="22" xfId="2" applyFont="1" applyBorder="1" applyAlignment="1">
      <alignment horizontal="center" vertical="center"/>
    </xf>
    <xf numFmtId="164" fontId="4" fillId="0" borderId="40" xfId="2" applyFont="1" applyBorder="1" applyAlignment="1">
      <alignment horizontal="center" vertical="center"/>
    </xf>
    <xf numFmtId="0" fontId="2" fillId="0" borderId="20" xfId="0" applyFont="1" applyBorder="1" applyAlignment="1" applyProtection="1">
      <alignment horizontal="right" vertical="center" wrapText="1"/>
      <protection hidden="1"/>
    </xf>
    <xf numFmtId="0" fontId="2" fillId="0" borderId="24" xfId="0" applyFont="1" applyBorder="1" applyAlignment="1" applyProtection="1">
      <alignment horizontal="right" vertical="center" wrapText="1"/>
      <protection hidden="1"/>
    </xf>
    <xf numFmtId="0" fontId="2" fillId="0" borderId="9" xfId="0" applyFont="1" applyBorder="1" applyAlignment="1" applyProtection="1">
      <alignment horizontal="left" vertical="center" wrapText="1"/>
      <protection hidden="1"/>
    </xf>
    <xf numFmtId="0" fontId="2" fillId="0" borderId="10" xfId="0" applyFont="1" applyBorder="1" applyAlignment="1" applyProtection="1">
      <alignment horizontal="left" vertical="center" wrapText="1"/>
      <protection hidden="1"/>
    </xf>
    <xf numFmtId="0" fontId="2" fillId="0" borderId="39" xfId="0" applyFont="1" applyBorder="1" applyAlignment="1" applyProtection="1">
      <alignment horizontal="right" vertical="center" wrapText="1"/>
      <protection hidden="1"/>
    </xf>
    <xf numFmtId="0" fontId="2" fillId="0" borderId="35" xfId="0" applyFont="1" applyBorder="1" applyAlignment="1" applyProtection="1">
      <alignment horizontal="right" vertical="center" wrapText="1"/>
      <protection hidden="1"/>
    </xf>
    <xf numFmtId="0" fontId="2" fillId="0" borderId="3" xfId="0" applyFont="1" applyBorder="1" applyAlignment="1" applyProtection="1">
      <alignment horizontal="right" vertical="center" wrapText="1"/>
      <protection locked="0"/>
    </xf>
    <xf numFmtId="0" fontId="7" fillId="0" borderId="13" xfId="0" applyFont="1" applyBorder="1" applyAlignment="1">
      <alignment horizontal="right"/>
    </xf>
    <xf numFmtId="0" fontId="7" fillId="0" borderId="14" xfId="0" applyFont="1" applyBorder="1" applyAlignment="1">
      <alignment horizontal="right"/>
    </xf>
    <xf numFmtId="0" fontId="5" fillId="0" borderId="25" xfId="0" applyFont="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cellXfs>
  <cellStyles count="5">
    <cellStyle name="Comma" xfId="1" builtinId="3"/>
    <cellStyle name="Comma 2" xfId="2" xr:uid="{00000000-0005-0000-0000-000001000000}"/>
    <cellStyle name="Comma 3" xfId="4" xr:uid="{B31C6418-3A62-4089-B0DE-14FA084FED63}"/>
    <cellStyle name="Normal" xfId="0" builtinId="0"/>
    <cellStyle name="Normal 2" xfId="3" xr:uid="{1B5D5494-D958-41B3-A3E8-E2A039D7D2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95D8C-2791-40BD-B879-2C88428915EF}">
  <dimension ref="A1:GE570"/>
  <sheetViews>
    <sheetView tabSelected="1" workbookViewId="0">
      <selection activeCell="F4" sqref="F4"/>
    </sheetView>
  </sheetViews>
  <sheetFormatPr defaultColWidth="9.140625" defaultRowHeight="13.5" x14ac:dyDescent="0.25"/>
  <cols>
    <col min="1" max="1" width="5.140625" style="108" customWidth="1"/>
    <col min="2" max="2" width="54.85546875" style="106" customWidth="1"/>
    <col min="3" max="3" width="6" style="109" customWidth="1"/>
    <col min="4" max="4" width="9.42578125" style="110" customWidth="1"/>
    <col min="5" max="5" width="10.28515625" style="111" customWidth="1"/>
    <col min="6" max="6" width="15.7109375" style="84" customWidth="1"/>
    <col min="7" max="7" width="3.5703125" style="35" customWidth="1"/>
    <col min="8" max="21" width="9.140625" style="35"/>
    <col min="22" max="44" width="9.140625" style="36"/>
    <col min="45" max="45" width="9.140625" style="105"/>
    <col min="46" max="187" width="9.140625" style="106"/>
    <col min="188" max="16384" width="9.140625" style="107"/>
  </cols>
  <sheetData>
    <row r="1" spans="1:187" s="37" customFormat="1" x14ac:dyDescent="0.25">
      <c r="A1" s="158" t="s">
        <v>91</v>
      </c>
      <c r="B1" s="158"/>
      <c r="C1" s="158"/>
      <c r="D1" s="158"/>
      <c r="E1" s="158"/>
      <c r="F1" s="158"/>
      <c r="G1" s="34"/>
      <c r="H1" s="35"/>
      <c r="I1" s="35"/>
      <c r="J1" s="35"/>
      <c r="K1" s="35"/>
      <c r="L1" s="35"/>
      <c r="M1" s="35"/>
      <c r="N1" s="35"/>
      <c r="O1" s="35"/>
      <c r="P1" s="35"/>
      <c r="Q1" s="35"/>
      <c r="R1" s="35"/>
      <c r="S1" s="35"/>
      <c r="T1" s="35"/>
      <c r="U1" s="35"/>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row>
    <row r="2" spans="1:187" s="37" customFormat="1" x14ac:dyDescent="0.25">
      <c r="A2" s="38" t="s">
        <v>0</v>
      </c>
      <c r="B2" s="39" t="s">
        <v>1</v>
      </c>
      <c r="C2" s="40" t="s">
        <v>2</v>
      </c>
      <c r="D2" s="41" t="s">
        <v>3</v>
      </c>
      <c r="E2" s="42" t="s">
        <v>4</v>
      </c>
      <c r="F2" s="43" t="s">
        <v>5</v>
      </c>
      <c r="G2" s="34"/>
      <c r="H2" s="35"/>
      <c r="I2" s="35"/>
      <c r="J2" s="35"/>
      <c r="K2" s="35"/>
      <c r="L2" s="35"/>
      <c r="M2" s="35"/>
      <c r="N2" s="35"/>
      <c r="O2" s="35"/>
      <c r="P2" s="35"/>
      <c r="Q2" s="35"/>
      <c r="R2" s="35"/>
      <c r="S2" s="35"/>
      <c r="T2" s="35"/>
      <c r="U2" s="35"/>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36"/>
      <c r="EW2" s="36"/>
      <c r="EX2" s="36"/>
      <c r="EY2" s="36"/>
      <c r="EZ2" s="36"/>
      <c r="FA2" s="36"/>
      <c r="FB2" s="36"/>
      <c r="FC2" s="36"/>
      <c r="FD2" s="36"/>
      <c r="FE2" s="36"/>
      <c r="FF2" s="36"/>
      <c r="FG2" s="36"/>
      <c r="FH2" s="36"/>
      <c r="FI2" s="36"/>
      <c r="FJ2" s="36"/>
      <c r="FK2" s="36"/>
      <c r="FL2" s="36"/>
      <c r="FM2" s="36"/>
      <c r="FN2" s="36"/>
      <c r="FO2" s="36"/>
      <c r="FP2" s="36"/>
      <c r="FQ2" s="36"/>
      <c r="FR2" s="36"/>
      <c r="FS2" s="36"/>
      <c r="FT2" s="36"/>
      <c r="FU2" s="36"/>
      <c r="FV2" s="36"/>
      <c r="FW2" s="36"/>
      <c r="FX2" s="36"/>
      <c r="FY2" s="36"/>
      <c r="FZ2" s="36"/>
      <c r="GA2" s="36"/>
      <c r="GB2" s="36"/>
      <c r="GC2" s="36"/>
      <c r="GD2" s="36"/>
      <c r="GE2" s="36"/>
    </row>
    <row r="3" spans="1:187" s="37" customFormat="1" x14ac:dyDescent="0.25">
      <c r="A3" s="159" t="s">
        <v>6</v>
      </c>
      <c r="B3" s="160"/>
      <c r="C3" s="44"/>
      <c r="D3" s="45"/>
      <c r="E3" s="46"/>
      <c r="F3" s="47"/>
      <c r="G3" s="34"/>
      <c r="H3" s="35"/>
      <c r="I3" s="35"/>
      <c r="J3" s="35"/>
      <c r="K3" s="35"/>
      <c r="L3" s="35"/>
      <c r="M3" s="35"/>
      <c r="N3" s="35"/>
      <c r="O3" s="35"/>
      <c r="P3" s="35"/>
      <c r="Q3" s="35"/>
      <c r="R3" s="35"/>
      <c r="S3" s="35"/>
      <c r="T3" s="35"/>
      <c r="U3" s="35"/>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c r="FH3" s="36"/>
      <c r="FI3" s="36"/>
      <c r="FJ3" s="36"/>
      <c r="FK3" s="36"/>
      <c r="FL3" s="36"/>
      <c r="FM3" s="36"/>
      <c r="FN3" s="36"/>
      <c r="FO3" s="36"/>
      <c r="FP3" s="36"/>
      <c r="FQ3" s="36"/>
      <c r="FR3" s="36"/>
      <c r="FS3" s="36"/>
      <c r="FT3" s="36"/>
      <c r="FU3" s="36"/>
      <c r="FV3" s="36"/>
      <c r="FW3" s="36"/>
      <c r="FX3" s="36"/>
      <c r="FY3" s="36"/>
      <c r="FZ3" s="36"/>
      <c r="GA3" s="36"/>
      <c r="GB3" s="36"/>
      <c r="GC3" s="36"/>
      <c r="GD3" s="36"/>
      <c r="GE3" s="36"/>
    </row>
    <row r="4" spans="1:187" s="37" customFormat="1" ht="94.5" x14ac:dyDescent="0.25">
      <c r="A4" s="48">
        <v>1</v>
      </c>
      <c r="B4" s="12" t="s">
        <v>70</v>
      </c>
      <c r="C4" s="49" t="s">
        <v>7</v>
      </c>
      <c r="D4" s="50">
        <v>1</v>
      </c>
      <c r="E4" s="51"/>
      <c r="F4" s="52">
        <f>E4*D4</f>
        <v>0</v>
      </c>
      <c r="G4" s="34"/>
      <c r="H4" s="35"/>
      <c r="I4" s="35"/>
      <c r="J4" s="35"/>
      <c r="K4" s="35"/>
      <c r="L4" s="35"/>
      <c r="M4" s="35"/>
      <c r="N4" s="35"/>
      <c r="O4" s="35"/>
      <c r="P4" s="35"/>
      <c r="Q4" s="35"/>
      <c r="R4" s="35"/>
      <c r="S4" s="35"/>
      <c r="T4" s="35"/>
      <c r="U4" s="35"/>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c r="BM4" s="36"/>
      <c r="BN4" s="36"/>
      <c r="BO4" s="36"/>
      <c r="BP4" s="36"/>
      <c r="BQ4" s="36"/>
      <c r="BR4" s="36"/>
      <c r="BS4" s="36"/>
      <c r="BT4" s="36"/>
      <c r="BU4" s="36"/>
      <c r="BV4" s="36"/>
      <c r="BW4" s="36"/>
      <c r="BX4" s="36"/>
      <c r="BY4" s="36"/>
      <c r="BZ4" s="36"/>
      <c r="CA4" s="36"/>
      <c r="CB4" s="36"/>
      <c r="CC4" s="36"/>
      <c r="CD4" s="36"/>
      <c r="CE4" s="36"/>
      <c r="CF4" s="36"/>
      <c r="CG4" s="36"/>
      <c r="CH4" s="36"/>
      <c r="CI4" s="36"/>
      <c r="CJ4" s="36"/>
      <c r="CK4" s="36"/>
      <c r="CL4" s="36"/>
      <c r="CM4" s="36"/>
      <c r="CN4" s="36"/>
      <c r="CO4" s="36"/>
      <c r="CP4" s="36"/>
      <c r="CQ4" s="36"/>
      <c r="CR4" s="36"/>
      <c r="CS4" s="36"/>
      <c r="CT4" s="36"/>
      <c r="CU4" s="36"/>
      <c r="CV4" s="36"/>
      <c r="CW4" s="36"/>
      <c r="CX4" s="36"/>
      <c r="CY4" s="36"/>
      <c r="CZ4" s="36"/>
      <c r="DA4" s="36"/>
      <c r="DB4" s="36"/>
      <c r="DC4" s="36"/>
      <c r="DD4" s="36"/>
      <c r="DE4" s="36"/>
      <c r="DF4" s="36"/>
      <c r="DG4" s="36"/>
      <c r="DH4" s="36"/>
      <c r="DI4" s="36"/>
      <c r="DJ4" s="36"/>
      <c r="DK4" s="36"/>
      <c r="DL4" s="36"/>
      <c r="DM4" s="36"/>
      <c r="DN4" s="36"/>
      <c r="DO4" s="36"/>
      <c r="DP4" s="36"/>
      <c r="DQ4" s="36"/>
      <c r="DR4" s="36"/>
      <c r="DS4" s="36"/>
      <c r="DT4" s="36"/>
      <c r="DU4" s="36"/>
      <c r="DV4" s="36"/>
      <c r="DW4" s="36"/>
      <c r="DX4" s="36"/>
      <c r="DY4" s="36"/>
      <c r="DZ4" s="36"/>
      <c r="EA4" s="36"/>
      <c r="EB4" s="36"/>
      <c r="EC4" s="36"/>
      <c r="ED4" s="36"/>
      <c r="EE4" s="36"/>
      <c r="EF4" s="36"/>
      <c r="EG4" s="36"/>
      <c r="EH4" s="36"/>
      <c r="EI4" s="36"/>
      <c r="EJ4" s="36"/>
      <c r="EK4" s="36"/>
      <c r="EL4" s="36"/>
      <c r="EM4" s="36"/>
      <c r="EN4" s="36"/>
      <c r="EO4" s="36"/>
      <c r="EP4" s="36"/>
      <c r="EQ4" s="36"/>
      <c r="ER4" s="36"/>
      <c r="ES4" s="36"/>
      <c r="ET4" s="36"/>
      <c r="EU4" s="36"/>
      <c r="EV4" s="36"/>
      <c r="EW4" s="36"/>
      <c r="EX4" s="36"/>
      <c r="EY4" s="36"/>
      <c r="EZ4" s="36"/>
      <c r="FA4" s="36"/>
      <c r="FB4" s="36"/>
      <c r="FC4" s="36"/>
      <c r="FD4" s="36"/>
      <c r="FE4" s="36"/>
      <c r="FF4" s="36"/>
      <c r="FG4" s="36"/>
      <c r="FH4" s="36"/>
      <c r="FI4" s="36"/>
      <c r="FJ4" s="36"/>
      <c r="FK4" s="36"/>
      <c r="FL4" s="36"/>
      <c r="FM4" s="36"/>
      <c r="FN4" s="36"/>
      <c r="FO4" s="36"/>
      <c r="FP4" s="36"/>
      <c r="FQ4" s="36"/>
      <c r="FR4" s="36"/>
      <c r="FS4" s="36"/>
      <c r="FT4" s="36"/>
      <c r="FU4" s="36"/>
      <c r="FV4" s="36"/>
      <c r="FW4" s="36"/>
      <c r="FX4" s="36"/>
      <c r="FY4" s="36"/>
      <c r="FZ4" s="36"/>
      <c r="GA4" s="36"/>
      <c r="GB4" s="36"/>
      <c r="GC4" s="36"/>
      <c r="GD4" s="36"/>
      <c r="GE4" s="36"/>
    </row>
    <row r="5" spans="1:187" s="37" customFormat="1" ht="67.5" x14ac:dyDescent="0.25">
      <c r="A5" s="53">
        <v>2</v>
      </c>
      <c r="B5" s="19" t="s">
        <v>8</v>
      </c>
      <c r="C5" s="54" t="s">
        <v>9</v>
      </c>
      <c r="D5" s="55">
        <v>120</v>
      </c>
      <c r="E5" s="24"/>
      <c r="F5" s="52">
        <f t="shared" ref="F5:F10" si="0">E5*D5</f>
        <v>0</v>
      </c>
      <c r="G5" s="34"/>
      <c r="H5" s="35"/>
      <c r="I5" s="35"/>
      <c r="J5" s="35"/>
      <c r="K5" s="35"/>
      <c r="L5" s="35"/>
      <c r="M5" s="35"/>
      <c r="N5" s="35"/>
      <c r="O5" s="35"/>
      <c r="P5" s="35"/>
      <c r="Q5" s="35"/>
      <c r="R5" s="35"/>
      <c r="S5" s="35"/>
      <c r="T5" s="35"/>
      <c r="U5" s="35"/>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c r="BK5" s="36"/>
      <c r="BL5" s="36"/>
      <c r="BM5" s="36"/>
      <c r="BN5" s="36"/>
      <c r="BO5" s="36"/>
      <c r="BP5" s="36"/>
      <c r="BQ5" s="36"/>
      <c r="BR5" s="36"/>
      <c r="BS5" s="36"/>
      <c r="BT5" s="36"/>
      <c r="BU5" s="36"/>
      <c r="BV5" s="36"/>
      <c r="BW5" s="36"/>
      <c r="BX5" s="36"/>
      <c r="BY5" s="36"/>
      <c r="BZ5" s="36"/>
      <c r="CA5" s="36"/>
      <c r="CB5" s="36"/>
      <c r="CC5" s="36"/>
      <c r="CD5" s="36"/>
      <c r="CE5" s="36"/>
      <c r="CF5" s="36"/>
      <c r="CG5" s="36"/>
      <c r="CH5" s="36"/>
      <c r="CI5" s="36"/>
      <c r="CJ5" s="36"/>
      <c r="CK5" s="36"/>
      <c r="CL5" s="36"/>
      <c r="CM5" s="36"/>
      <c r="CN5" s="36"/>
      <c r="CO5" s="36"/>
      <c r="CP5" s="36"/>
      <c r="CQ5" s="36"/>
      <c r="CR5" s="36"/>
      <c r="CS5" s="36"/>
      <c r="CT5" s="36"/>
      <c r="CU5" s="36"/>
      <c r="CV5" s="36"/>
      <c r="CW5" s="36"/>
      <c r="CX5" s="36"/>
      <c r="CY5" s="36"/>
      <c r="CZ5" s="36"/>
      <c r="DA5" s="36"/>
      <c r="DB5" s="36"/>
      <c r="DC5" s="36"/>
      <c r="DD5" s="36"/>
      <c r="DE5" s="36"/>
      <c r="DF5" s="36"/>
      <c r="DG5" s="36"/>
      <c r="DH5" s="36"/>
      <c r="DI5" s="36"/>
      <c r="DJ5" s="36"/>
      <c r="DK5" s="36"/>
      <c r="DL5" s="36"/>
      <c r="DM5" s="36"/>
      <c r="DN5" s="36"/>
      <c r="DO5" s="36"/>
      <c r="DP5" s="36"/>
      <c r="DQ5" s="36"/>
      <c r="DR5" s="36"/>
      <c r="DS5" s="36"/>
      <c r="DT5" s="36"/>
      <c r="DU5" s="36"/>
      <c r="DV5" s="36"/>
      <c r="DW5" s="36"/>
      <c r="DX5" s="36"/>
      <c r="DY5" s="36"/>
      <c r="DZ5" s="36"/>
      <c r="EA5" s="36"/>
      <c r="EB5" s="36"/>
      <c r="EC5" s="36"/>
      <c r="ED5" s="36"/>
      <c r="EE5" s="36"/>
      <c r="EF5" s="36"/>
      <c r="EG5" s="36"/>
      <c r="EH5" s="36"/>
      <c r="EI5" s="36"/>
      <c r="EJ5" s="36"/>
      <c r="EK5" s="36"/>
      <c r="EL5" s="36"/>
      <c r="EM5" s="36"/>
      <c r="EN5" s="36"/>
      <c r="EO5" s="36"/>
      <c r="EP5" s="36"/>
      <c r="EQ5" s="36"/>
      <c r="ER5" s="36"/>
      <c r="ES5" s="36"/>
      <c r="ET5" s="36"/>
      <c r="EU5" s="36"/>
      <c r="EV5" s="36"/>
      <c r="EW5" s="36"/>
      <c r="EX5" s="36"/>
      <c r="EY5" s="36"/>
      <c r="EZ5" s="36"/>
      <c r="FA5" s="36"/>
      <c r="FB5" s="36"/>
      <c r="FC5" s="36"/>
      <c r="FD5" s="36"/>
      <c r="FE5" s="36"/>
      <c r="FF5" s="36"/>
      <c r="FG5" s="36"/>
      <c r="FH5" s="36"/>
      <c r="FI5" s="36"/>
      <c r="FJ5" s="36"/>
      <c r="FK5" s="36"/>
      <c r="FL5" s="36"/>
      <c r="FM5" s="36"/>
      <c r="FN5" s="36"/>
      <c r="FO5" s="36"/>
      <c r="FP5" s="36"/>
      <c r="FQ5" s="36"/>
      <c r="FR5" s="36"/>
      <c r="FS5" s="36"/>
      <c r="FT5" s="36"/>
      <c r="FU5" s="36"/>
      <c r="FV5" s="36"/>
      <c r="FW5" s="36"/>
      <c r="FX5" s="36"/>
      <c r="FY5" s="36"/>
      <c r="FZ5" s="36"/>
      <c r="GA5" s="36"/>
      <c r="GB5" s="36"/>
      <c r="GC5" s="36"/>
      <c r="GD5" s="36"/>
      <c r="GE5" s="36"/>
    </row>
    <row r="6" spans="1:187" s="37" customFormat="1" ht="148.5" x14ac:dyDescent="0.25">
      <c r="A6" s="48">
        <v>3</v>
      </c>
      <c r="B6" s="19" t="s">
        <v>10</v>
      </c>
      <c r="C6" s="23" t="s">
        <v>11</v>
      </c>
      <c r="D6" s="21">
        <v>18</v>
      </c>
      <c r="E6" s="24"/>
      <c r="F6" s="52">
        <f t="shared" si="0"/>
        <v>0</v>
      </c>
      <c r="G6" s="34"/>
      <c r="H6" s="35"/>
      <c r="I6" s="35"/>
      <c r="J6" s="35"/>
      <c r="K6" s="35"/>
      <c r="L6" s="35"/>
      <c r="M6" s="35"/>
      <c r="N6" s="35"/>
      <c r="O6" s="35"/>
      <c r="P6" s="35"/>
      <c r="Q6" s="35"/>
      <c r="R6" s="35"/>
      <c r="S6" s="35"/>
      <c r="T6" s="35"/>
      <c r="U6" s="35"/>
      <c r="V6" s="36"/>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36"/>
      <c r="BX6" s="36"/>
      <c r="BY6" s="36"/>
      <c r="BZ6" s="36"/>
      <c r="CA6" s="36"/>
      <c r="CB6" s="36"/>
      <c r="CC6" s="36"/>
      <c r="CD6" s="36"/>
      <c r="CE6" s="36"/>
      <c r="CF6" s="36"/>
      <c r="CG6" s="36"/>
      <c r="CH6" s="36"/>
      <c r="CI6" s="36"/>
      <c r="CJ6" s="36"/>
      <c r="CK6" s="36"/>
      <c r="CL6" s="36"/>
      <c r="CM6" s="36"/>
      <c r="CN6" s="36"/>
      <c r="CO6" s="36"/>
      <c r="CP6" s="36"/>
      <c r="CQ6" s="36"/>
      <c r="CR6" s="36"/>
      <c r="CS6" s="36"/>
      <c r="CT6" s="36"/>
      <c r="CU6" s="36"/>
      <c r="CV6" s="36"/>
      <c r="CW6" s="36"/>
      <c r="CX6" s="36"/>
      <c r="CY6" s="36"/>
      <c r="CZ6" s="36"/>
      <c r="DA6" s="36"/>
      <c r="DB6" s="36"/>
      <c r="DC6" s="36"/>
      <c r="DD6" s="36"/>
      <c r="DE6" s="36"/>
      <c r="DF6" s="36"/>
      <c r="DG6" s="36"/>
      <c r="DH6" s="36"/>
      <c r="DI6" s="36"/>
      <c r="DJ6" s="36"/>
      <c r="DK6" s="36"/>
      <c r="DL6" s="36"/>
      <c r="DM6" s="36"/>
      <c r="DN6" s="36"/>
      <c r="DO6" s="36"/>
      <c r="DP6" s="36"/>
      <c r="DQ6" s="36"/>
      <c r="DR6" s="36"/>
      <c r="DS6" s="36"/>
      <c r="DT6" s="36"/>
      <c r="DU6" s="36"/>
      <c r="DV6" s="36"/>
      <c r="DW6" s="36"/>
      <c r="DX6" s="36"/>
      <c r="DY6" s="36"/>
      <c r="DZ6" s="36"/>
      <c r="EA6" s="36"/>
      <c r="EB6" s="36"/>
      <c r="EC6" s="36"/>
      <c r="ED6" s="36"/>
      <c r="EE6" s="36"/>
      <c r="EF6" s="36"/>
      <c r="EG6" s="36"/>
      <c r="EH6" s="36"/>
      <c r="EI6" s="36"/>
      <c r="EJ6" s="36"/>
      <c r="EK6" s="36"/>
      <c r="EL6" s="36"/>
      <c r="EM6" s="36"/>
      <c r="EN6" s="36"/>
      <c r="EO6" s="36"/>
      <c r="EP6" s="36"/>
      <c r="EQ6" s="36"/>
      <c r="ER6" s="36"/>
      <c r="ES6" s="36"/>
      <c r="ET6" s="36"/>
      <c r="EU6" s="36"/>
      <c r="EV6" s="36"/>
      <c r="EW6" s="36"/>
      <c r="EX6" s="36"/>
      <c r="EY6" s="36"/>
      <c r="EZ6" s="36"/>
      <c r="FA6" s="36"/>
      <c r="FB6" s="36"/>
      <c r="FC6" s="36"/>
      <c r="FD6" s="36"/>
      <c r="FE6" s="36"/>
      <c r="FF6" s="36"/>
      <c r="FG6" s="36"/>
      <c r="FH6" s="36"/>
      <c r="FI6" s="36"/>
      <c r="FJ6" s="36"/>
      <c r="FK6" s="36"/>
      <c r="FL6" s="36"/>
      <c r="FM6" s="36"/>
      <c r="FN6" s="36"/>
      <c r="FO6" s="36"/>
      <c r="FP6" s="36"/>
      <c r="FQ6" s="36"/>
      <c r="FR6" s="36"/>
      <c r="FS6" s="36"/>
      <c r="FT6" s="36"/>
      <c r="FU6" s="36"/>
      <c r="FV6" s="36"/>
      <c r="FW6" s="36"/>
      <c r="FX6" s="36"/>
      <c r="FY6" s="36"/>
      <c r="FZ6" s="36"/>
      <c r="GA6" s="36"/>
      <c r="GB6" s="36"/>
      <c r="GC6" s="36"/>
      <c r="GD6" s="36"/>
      <c r="GE6" s="36"/>
    </row>
    <row r="7" spans="1:187" s="37" customFormat="1" ht="81" x14ac:dyDescent="0.25">
      <c r="A7" s="53">
        <v>4</v>
      </c>
      <c r="B7" s="19" t="s">
        <v>12</v>
      </c>
      <c r="C7" s="23" t="s">
        <v>11</v>
      </c>
      <c r="D7" s="21">
        <v>120</v>
      </c>
      <c r="E7" s="24"/>
      <c r="F7" s="52">
        <f t="shared" si="0"/>
        <v>0</v>
      </c>
      <c r="G7" s="34"/>
      <c r="H7" s="35"/>
      <c r="I7" s="35"/>
      <c r="J7" s="35"/>
      <c r="K7" s="35"/>
      <c r="L7" s="35"/>
      <c r="M7" s="35"/>
      <c r="N7" s="35"/>
      <c r="O7" s="35"/>
      <c r="P7" s="35"/>
      <c r="Q7" s="35"/>
      <c r="R7" s="35"/>
      <c r="S7" s="35"/>
      <c r="T7" s="35"/>
      <c r="U7" s="35"/>
      <c r="V7" s="36"/>
      <c r="W7" s="36"/>
      <c r="X7" s="36"/>
      <c r="Y7" s="36"/>
      <c r="Z7" s="36"/>
      <c r="AA7" s="36"/>
      <c r="AB7" s="36"/>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c r="BF7" s="36"/>
      <c r="BG7" s="36"/>
      <c r="BH7" s="36"/>
      <c r="BI7" s="36"/>
      <c r="BJ7" s="36"/>
      <c r="BK7" s="36"/>
      <c r="BL7" s="36"/>
      <c r="BM7" s="36"/>
      <c r="BN7" s="36"/>
      <c r="BO7" s="36"/>
      <c r="BP7" s="36"/>
      <c r="BQ7" s="36"/>
      <c r="BR7" s="36"/>
      <c r="BS7" s="36"/>
      <c r="BT7" s="36"/>
      <c r="BU7" s="36"/>
      <c r="BV7" s="36"/>
      <c r="BW7" s="36"/>
      <c r="BX7" s="36"/>
      <c r="BY7" s="36"/>
      <c r="BZ7" s="36"/>
      <c r="CA7" s="36"/>
      <c r="CB7" s="36"/>
      <c r="CC7" s="36"/>
      <c r="CD7" s="36"/>
      <c r="CE7" s="36"/>
      <c r="CF7" s="36"/>
      <c r="CG7" s="36"/>
      <c r="CH7" s="36"/>
      <c r="CI7" s="36"/>
      <c r="CJ7" s="36"/>
      <c r="CK7" s="36"/>
      <c r="CL7" s="36"/>
      <c r="CM7" s="36"/>
      <c r="CN7" s="36"/>
      <c r="CO7" s="36"/>
      <c r="CP7" s="36"/>
      <c r="CQ7" s="36"/>
      <c r="CR7" s="36"/>
      <c r="CS7" s="36"/>
      <c r="CT7" s="36"/>
      <c r="CU7" s="36"/>
      <c r="CV7" s="36"/>
      <c r="CW7" s="36"/>
      <c r="CX7" s="36"/>
      <c r="CY7" s="36"/>
      <c r="CZ7" s="36"/>
      <c r="DA7" s="36"/>
      <c r="DB7" s="36"/>
      <c r="DC7" s="36"/>
      <c r="DD7" s="36"/>
      <c r="DE7" s="36"/>
      <c r="DF7" s="36"/>
      <c r="DG7" s="36"/>
      <c r="DH7" s="36"/>
      <c r="DI7" s="36"/>
      <c r="DJ7" s="36"/>
      <c r="DK7" s="36"/>
      <c r="DL7" s="36"/>
      <c r="DM7" s="36"/>
      <c r="DN7" s="36"/>
      <c r="DO7" s="36"/>
      <c r="DP7" s="36"/>
      <c r="DQ7" s="36"/>
      <c r="DR7" s="36"/>
      <c r="DS7" s="36"/>
      <c r="DT7" s="36"/>
      <c r="DU7" s="36"/>
      <c r="DV7" s="36"/>
      <c r="DW7" s="36"/>
      <c r="DX7" s="36"/>
      <c r="DY7" s="36"/>
      <c r="DZ7" s="36"/>
      <c r="EA7" s="36"/>
      <c r="EB7" s="36"/>
      <c r="EC7" s="36"/>
      <c r="ED7" s="36"/>
      <c r="EE7" s="36"/>
      <c r="EF7" s="36"/>
      <c r="EG7" s="36"/>
      <c r="EH7" s="36"/>
      <c r="EI7" s="36"/>
      <c r="EJ7" s="36"/>
      <c r="EK7" s="36"/>
      <c r="EL7" s="36"/>
      <c r="EM7" s="36"/>
      <c r="EN7" s="36"/>
      <c r="EO7" s="36"/>
      <c r="EP7" s="36"/>
      <c r="EQ7" s="36"/>
      <c r="ER7" s="36"/>
      <c r="ES7" s="36"/>
      <c r="ET7" s="36"/>
      <c r="EU7" s="36"/>
      <c r="EV7" s="36"/>
      <c r="EW7" s="36"/>
      <c r="EX7" s="36"/>
      <c r="EY7" s="36"/>
      <c r="EZ7" s="36"/>
      <c r="FA7" s="36"/>
      <c r="FB7" s="36"/>
      <c r="FC7" s="36"/>
      <c r="FD7" s="36"/>
      <c r="FE7" s="36"/>
      <c r="FF7" s="36"/>
      <c r="FG7" s="36"/>
      <c r="FH7" s="36"/>
      <c r="FI7" s="36"/>
      <c r="FJ7" s="36"/>
      <c r="FK7" s="36"/>
      <c r="FL7" s="36"/>
      <c r="FM7" s="36"/>
      <c r="FN7" s="36"/>
      <c r="FO7" s="36"/>
      <c r="FP7" s="36"/>
      <c r="FQ7" s="36"/>
      <c r="FR7" s="36"/>
      <c r="FS7" s="36"/>
      <c r="FT7" s="36"/>
      <c r="FU7" s="36"/>
      <c r="FV7" s="36"/>
      <c r="FW7" s="36"/>
      <c r="FX7" s="36"/>
      <c r="FY7" s="36"/>
      <c r="FZ7" s="36"/>
      <c r="GA7" s="36"/>
      <c r="GB7" s="36"/>
      <c r="GC7" s="36"/>
      <c r="GD7" s="36"/>
      <c r="GE7" s="36"/>
    </row>
    <row r="8" spans="1:187" s="37" customFormat="1" x14ac:dyDescent="0.25">
      <c r="A8" s="48">
        <v>5</v>
      </c>
      <c r="B8" s="19" t="s">
        <v>62</v>
      </c>
      <c r="C8" s="20" t="s">
        <v>61</v>
      </c>
      <c r="D8" s="21">
        <v>210</v>
      </c>
      <c r="E8" s="22"/>
      <c r="F8" s="52">
        <f t="shared" si="0"/>
        <v>0</v>
      </c>
      <c r="G8" s="34"/>
      <c r="H8" s="35"/>
      <c r="I8" s="35"/>
      <c r="J8" s="35"/>
      <c r="K8" s="35"/>
      <c r="L8" s="35"/>
      <c r="M8" s="35"/>
      <c r="N8" s="35"/>
      <c r="O8" s="35"/>
      <c r="P8" s="35"/>
      <c r="Q8" s="35"/>
      <c r="R8" s="35"/>
      <c r="S8" s="35"/>
      <c r="T8" s="35"/>
      <c r="U8" s="35"/>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c r="BI8" s="36"/>
      <c r="BJ8" s="36"/>
      <c r="BK8" s="36"/>
      <c r="BL8" s="36"/>
      <c r="BM8" s="36"/>
      <c r="BN8" s="36"/>
      <c r="BO8" s="36"/>
      <c r="BP8" s="36"/>
      <c r="BQ8" s="36"/>
      <c r="BR8" s="36"/>
      <c r="BS8" s="36"/>
      <c r="BT8" s="36"/>
      <c r="BU8" s="36"/>
      <c r="BV8" s="36"/>
      <c r="BW8" s="36"/>
      <c r="BX8" s="36"/>
      <c r="BY8" s="36"/>
      <c r="BZ8" s="36"/>
      <c r="CA8" s="36"/>
      <c r="CB8" s="36"/>
      <c r="CC8" s="36"/>
      <c r="CD8" s="36"/>
      <c r="CE8" s="36"/>
      <c r="CF8" s="36"/>
      <c r="CG8" s="36"/>
      <c r="CH8" s="36"/>
      <c r="CI8" s="36"/>
      <c r="CJ8" s="36"/>
      <c r="CK8" s="36"/>
      <c r="CL8" s="36"/>
      <c r="CM8" s="36"/>
      <c r="CN8" s="36"/>
      <c r="CO8" s="36"/>
      <c r="CP8" s="36"/>
      <c r="CQ8" s="36"/>
      <c r="CR8" s="36"/>
      <c r="CS8" s="36"/>
      <c r="CT8" s="36"/>
      <c r="CU8" s="36"/>
      <c r="CV8" s="36"/>
      <c r="CW8" s="36"/>
      <c r="CX8" s="36"/>
      <c r="CY8" s="36"/>
      <c r="CZ8" s="36"/>
      <c r="DA8" s="36"/>
      <c r="DB8" s="36"/>
      <c r="DC8" s="36"/>
      <c r="DD8" s="36"/>
      <c r="DE8" s="36"/>
      <c r="DF8" s="36"/>
      <c r="DG8" s="36"/>
      <c r="DH8" s="36"/>
      <c r="DI8" s="36"/>
      <c r="DJ8" s="36"/>
      <c r="DK8" s="36"/>
      <c r="DL8" s="36"/>
      <c r="DM8" s="36"/>
      <c r="DN8" s="36"/>
      <c r="DO8" s="36"/>
      <c r="DP8" s="36"/>
      <c r="DQ8" s="36"/>
      <c r="DR8" s="36"/>
      <c r="DS8" s="36"/>
      <c r="DT8" s="36"/>
      <c r="DU8" s="36"/>
      <c r="DV8" s="36"/>
      <c r="DW8" s="36"/>
      <c r="DX8" s="36"/>
      <c r="DY8" s="36"/>
      <c r="DZ8" s="36"/>
      <c r="EA8" s="36"/>
      <c r="EB8" s="36"/>
      <c r="EC8" s="36"/>
      <c r="ED8" s="36"/>
      <c r="EE8" s="36"/>
      <c r="EF8" s="36"/>
      <c r="EG8" s="36"/>
      <c r="EH8" s="36"/>
      <c r="EI8" s="36"/>
      <c r="EJ8" s="36"/>
      <c r="EK8" s="36"/>
      <c r="EL8" s="36"/>
      <c r="EM8" s="36"/>
      <c r="EN8" s="36"/>
      <c r="EO8" s="36"/>
      <c r="EP8" s="36"/>
      <c r="EQ8" s="36"/>
      <c r="ER8" s="36"/>
      <c r="ES8" s="36"/>
      <c r="ET8" s="36"/>
      <c r="EU8" s="36"/>
      <c r="EV8" s="36"/>
      <c r="EW8" s="36"/>
      <c r="EX8" s="36"/>
      <c r="EY8" s="36"/>
      <c r="EZ8" s="36"/>
      <c r="FA8" s="36"/>
      <c r="FB8" s="36"/>
      <c r="FC8" s="36"/>
      <c r="FD8" s="36"/>
      <c r="FE8" s="36"/>
      <c r="FF8" s="36"/>
      <c r="FG8" s="36"/>
      <c r="FH8" s="36"/>
      <c r="FI8" s="36"/>
      <c r="FJ8" s="36"/>
      <c r="FK8" s="36"/>
      <c r="FL8" s="36"/>
      <c r="FM8" s="36"/>
      <c r="FN8" s="36"/>
      <c r="FO8" s="36"/>
      <c r="FP8" s="36"/>
      <c r="FQ8" s="36"/>
      <c r="FR8" s="36"/>
      <c r="FS8" s="36"/>
      <c r="FT8" s="36"/>
      <c r="FU8" s="36"/>
      <c r="FV8" s="36"/>
      <c r="FW8" s="36"/>
      <c r="FX8" s="36"/>
      <c r="FY8" s="36"/>
      <c r="FZ8" s="36"/>
      <c r="GA8" s="36"/>
      <c r="GB8" s="36"/>
      <c r="GC8" s="36"/>
      <c r="GD8" s="36"/>
      <c r="GE8" s="36"/>
    </row>
    <row r="9" spans="1:187" s="37" customFormat="1" x14ac:dyDescent="0.25">
      <c r="A9" s="53">
        <v>6</v>
      </c>
      <c r="B9" s="19" t="s">
        <v>63</v>
      </c>
      <c r="C9" s="54" t="s">
        <v>9</v>
      </c>
      <c r="D9" s="56">
        <v>250</v>
      </c>
      <c r="E9" s="24"/>
      <c r="F9" s="52">
        <f>E9*D9</f>
        <v>0</v>
      </c>
      <c r="G9" s="34"/>
      <c r="H9" s="35"/>
      <c r="I9" s="35"/>
      <c r="J9" s="35"/>
      <c r="K9" s="35"/>
      <c r="L9" s="35"/>
      <c r="M9" s="35"/>
      <c r="N9" s="35"/>
      <c r="O9" s="35"/>
      <c r="P9" s="35"/>
      <c r="Q9" s="35"/>
      <c r="R9" s="35"/>
      <c r="S9" s="35"/>
      <c r="T9" s="35"/>
      <c r="U9" s="35"/>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c r="AX9" s="36"/>
      <c r="AY9" s="36"/>
      <c r="AZ9" s="36"/>
      <c r="BA9" s="36"/>
      <c r="BB9" s="36"/>
      <c r="BC9" s="36"/>
      <c r="BD9" s="36"/>
      <c r="BE9" s="36"/>
      <c r="BF9" s="36"/>
      <c r="BG9" s="36"/>
      <c r="BH9" s="36"/>
      <c r="BI9" s="36"/>
      <c r="BJ9" s="36"/>
      <c r="BK9" s="36"/>
      <c r="BL9" s="36"/>
      <c r="BM9" s="36"/>
      <c r="BN9" s="36"/>
      <c r="BO9" s="36"/>
      <c r="BP9" s="36"/>
      <c r="BQ9" s="36"/>
      <c r="BR9" s="36"/>
      <c r="BS9" s="36"/>
      <c r="BT9" s="36"/>
      <c r="BU9" s="36"/>
      <c r="BV9" s="36"/>
      <c r="BW9" s="36"/>
      <c r="BX9" s="36"/>
      <c r="BY9" s="36"/>
      <c r="BZ9" s="36"/>
      <c r="CA9" s="36"/>
      <c r="CB9" s="36"/>
      <c r="CC9" s="36"/>
      <c r="CD9" s="36"/>
      <c r="CE9" s="36"/>
      <c r="CF9" s="36"/>
      <c r="CG9" s="36"/>
      <c r="CH9" s="36"/>
      <c r="CI9" s="36"/>
      <c r="CJ9" s="36"/>
      <c r="CK9" s="36"/>
      <c r="CL9" s="36"/>
      <c r="CM9" s="36"/>
      <c r="CN9" s="36"/>
      <c r="CO9" s="36"/>
      <c r="CP9" s="36"/>
      <c r="CQ9" s="36"/>
      <c r="CR9" s="36"/>
      <c r="CS9" s="36"/>
      <c r="CT9" s="36"/>
      <c r="CU9" s="36"/>
      <c r="CV9" s="36"/>
      <c r="CW9" s="36"/>
      <c r="CX9" s="36"/>
      <c r="CY9" s="36"/>
      <c r="CZ9" s="36"/>
      <c r="DA9" s="36"/>
      <c r="DB9" s="36"/>
      <c r="DC9" s="36"/>
      <c r="DD9" s="36"/>
      <c r="DE9" s="36"/>
      <c r="DF9" s="36"/>
      <c r="DG9" s="36"/>
      <c r="DH9" s="36"/>
      <c r="DI9" s="36"/>
      <c r="DJ9" s="36"/>
      <c r="DK9" s="36"/>
      <c r="DL9" s="36"/>
      <c r="DM9" s="36"/>
      <c r="DN9" s="36"/>
      <c r="DO9" s="36"/>
      <c r="DP9" s="36"/>
      <c r="DQ9" s="36"/>
      <c r="DR9" s="36"/>
      <c r="DS9" s="36"/>
      <c r="DT9" s="36"/>
      <c r="DU9" s="36"/>
      <c r="DV9" s="36"/>
      <c r="DW9" s="36"/>
      <c r="DX9" s="36"/>
      <c r="DY9" s="36"/>
      <c r="DZ9" s="36"/>
      <c r="EA9" s="36"/>
      <c r="EB9" s="36"/>
      <c r="EC9" s="36"/>
      <c r="ED9" s="36"/>
      <c r="EE9" s="36"/>
      <c r="EF9" s="36"/>
      <c r="EG9" s="36"/>
      <c r="EH9" s="36"/>
      <c r="EI9" s="36"/>
      <c r="EJ9" s="36"/>
      <c r="EK9" s="36"/>
      <c r="EL9" s="36"/>
      <c r="EM9" s="36"/>
      <c r="EN9" s="36"/>
      <c r="EO9" s="36"/>
      <c r="EP9" s="36"/>
      <c r="EQ9" s="36"/>
      <c r="ER9" s="36"/>
      <c r="ES9" s="36"/>
      <c r="ET9" s="36"/>
      <c r="EU9" s="36"/>
      <c r="EV9" s="36"/>
      <c r="EW9" s="36"/>
      <c r="EX9" s="36"/>
      <c r="EY9" s="36"/>
      <c r="EZ9" s="36"/>
      <c r="FA9" s="36"/>
      <c r="FB9" s="36"/>
      <c r="FC9" s="36"/>
      <c r="FD9" s="36"/>
      <c r="FE9" s="36"/>
      <c r="FF9" s="36"/>
      <c r="FG9" s="36"/>
      <c r="FH9" s="36"/>
      <c r="FI9" s="36"/>
      <c r="FJ9" s="36"/>
      <c r="FK9" s="36"/>
      <c r="FL9" s="36"/>
      <c r="FM9" s="36"/>
      <c r="FN9" s="36"/>
      <c r="FO9" s="36"/>
      <c r="FP9" s="36"/>
      <c r="FQ9" s="36"/>
      <c r="FR9" s="36"/>
      <c r="FS9" s="36"/>
      <c r="FT9" s="36"/>
      <c r="FU9" s="36"/>
      <c r="FV9" s="36"/>
      <c r="FW9" s="36"/>
      <c r="FX9" s="36"/>
      <c r="FY9" s="36"/>
      <c r="FZ9" s="36"/>
      <c r="GA9" s="36"/>
      <c r="GB9" s="36"/>
      <c r="GC9" s="36"/>
      <c r="GD9" s="36"/>
      <c r="GE9" s="36"/>
    </row>
    <row r="10" spans="1:187" s="37" customFormat="1" ht="54" x14ac:dyDescent="0.25">
      <c r="A10" s="48">
        <v>7</v>
      </c>
      <c r="B10" s="12" t="s">
        <v>71</v>
      </c>
      <c r="C10" s="54" t="s">
        <v>9</v>
      </c>
      <c r="D10" s="57">
        <v>950</v>
      </c>
      <c r="E10" s="51"/>
      <c r="F10" s="52">
        <f t="shared" si="0"/>
        <v>0</v>
      </c>
      <c r="G10" s="35"/>
      <c r="H10" s="35"/>
      <c r="I10" s="35"/>
      <c r="J10" s="35"/>
      <c r="K10" s="35"/>
      <c r="L10" s="35"/>
      <c r="M10" s="35"/>
      <c r="N10" s="35"/>
      <c r="O10" s="35"/>
      <c r="P10" s="35"/>
      <c r="Q10" s="35"/>
      <c r="R10" s="35"/>
      <c r="S10" s="35"/>
      <c r="T10" s="35"/>
      <c r="U10" s="35"/>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c r="BG10" s="36"/>
      <c r="BH10" s="36"/>
      <c r="BI10" s="36"/>
      <c r="BJ10" s="36"/>
      <c r="BK10" s="36"/>
      <c r="BL10" s="36"/>
      <c r="BM10" s="36"/>
      <c r="BN10" s="36"/>
      <c r="BO10" s="36"/>
      <c r="BP10" s="36"/>
      <c r="BQ10" s="36"/>
      <c r="BR10" s="36"/>
      <c r="BS10" s="36"/>
      <c r="BT10" s="36"/>
      <c r="BU10" s="36"/>
      <c r="BV10" s="36"/>
      <c r="BW10" s="36"/>
      <c r="BX10" s="36"/>
      <c r="BY10" s="36"/>
      <c r="BZ10" s="36"/>
      <c r="CA10" s="36"/>
      <c r="CB10" s="36"/>
      <c r="CC10" s="36"/>
      <c r="CD10" s="36"/>
      <c r="CE10" s="36"/>
      <c r="CF10" s="36"/>
      <c r="CG10" s="36"/>
      <c r="CH10" s="36"/>
      <c r="CI10" s="36"/>
      <c r="CJ10" s="36"/>
      <c r="CK10" s="36"/>
      <c r="CL10" s="36"/>
      <c r="CM10" s="36"/>
      <c r="CN10" s="36"/>
      <c r="CO10" s="36"/>
      <c r="CP10" s="36"/>
      <c r="CQ10" s="36"/>
      <c r="CR10" s="36"/>
      <c r="CS10" s="36"/>
      <c r="CT10" s="36"/>
      <c r="CU10" s="36"/>
      <c r="CV10" s="36"/>
      <c r="CW10" s="36"/>
      <c r="CX10" s="36"/>
      <c r="CY10" s="36"/>
      <c r="CZ10" s="36"/>
      <c r="DA10" s="36"/>
      <c r="DB10" s="36"/>
      <c r="DC10" s="36"/>
      <c r="DD10" s="36"/>
      <c r="DE10" s="36"/>
      <c r="DF10" s="36"/>
      <c r="DG10" s="36"/>
      <c r="DH10" s="36"/>
      <c r="DI10" s="36"/>
      <c r="DJ10" s="36"/>
      <c r="DK10" s="36"/>
      <c r="DL10" s="36"/>
      <c r="DM10" s="36"/>
      <c r="DN10" s="36"/>
      <c r="DO10" s="36"/>
      <c r="DP10" s="36"/>
      <c r="DQ10" s="36"/>
      <c r="DR10" s="36"/>
      <c r="DS10" s="36"/>
      <c r="DT10" s="36"/>
      <c r="DU10" s="36"/>
      <c r="DV10" s="36"/>
      <c r="DW10" s="36"/>
      <c r="DX10" s="36"/>
      <c r="DY10" s="36"/>
      <c r="DZ10" s="36"/>
      <c r="EA10" s="36"/>
      <c r="EB10" s="36"/>
      <c r="EC10" s="36"/>
      <c r="ED10" s="36"/>
      <c r="EE10" s="36"/>
      <c r="EF10" s="36"/>
      <c r="EG10" s="36"/>
      <c r="EH10" s="36"/>
      <c r="EI10" s="36"/>
      <c r="EJ10" s="36"/>
      <c r="EK10" s="36"/>
      <c r="EL10" s="36"/>
      <c r="EM10" s="36"/>
      <c r="EN10" s="36"/>
      <c r="EO10" s="36"/>
      <c r="EP10" s="36"/>
      <c r="EQ10" s="36"/>
      <c r="ER10" s="36"/>
      <c r="ES10" s="36"/>
      <c r="ET10" s="36"/>
      <c r="EU10" s="36"/>
      <c r="EV10" s="36"/>
      <c r="EW10" s="36"/>
      <c r="EX10" s="36"/>
      <c r="EY10" s="36"/>
      <c r="EZ10" s="36"/>
      <c r="FA10" s="36"/>
      <c r="FB10" s="36"/>
      <c r="FC10" s="36"/>
      <c r="FD10" s="36"/>
      <c r="FE10" s="36"/>
      <c r="FF10" s="36"/>
      <c r="FG10" s="36"/>
      <c r="FH10" s="36"/>
      <c r="FI10" s="36"/>
      <c r="FJ10" s="36"/>
      <c r="FK10" s="36"/>
      <c r="FL10" s="36"/>
      <c r="FM10" s="36"/>
      <c r="FN10" s="36"/>
      <c r="FO10" s="36"/>
      <c r="FP10" s="36"/>
      <c r="FQ10" s="36"/>
      <c r="FR10" s="36"/>
      <c r="FS10" s="36"/>
      <c r="FT10" s="36"/>
      <c r="FU10" s="36"/>
      <c r="FV10" s="36"/>
      <c r="FW10" s="36"/>
      <c r="FX10" s="36"/>
      <c r="FY10" s="36"/>
      <c r="FZ10" s="36"/>
      <c r="GA10" s="36"/>
      <c r="GB10" s="36"/>
      <c r="GC10" s="36"/>
      <c r="GD10" s="36"/>
      <c r="GE10" s="36"/>
    </row>
    <row r="11" spans="1:187" s="37" customFormat="1" x14ac:dyDescent="0.25">
      <c r="A11" s="161" t="s">
        <v>13</v>
      </c>
      <c r="B11" s="161"/>
      <c r="C11" s="59"/>
      <c r="D11" s="60"/>
      <c r="E11" s="61"/>
      <c r="F11" s="62">
        <f>SUM(F4:F10)</f>
        <v>0</v>
      </c>
      <c r="G11" s="35"/>
      <c r="H11" s="35"/>
      <c r="I11" s="35"/>
      <c r="J11" s="35"/>
      <c r="K11" s="35"/>
      <c r="L11" s="35"/>
      <c r="M11" s="35"/>
      <c r="N11" s="35"/>
      <c r="O11" s="35"/>
      <c r="P11" s="35"/>
      <c r="Q11" s="35"/>
      <c r="R11" s="35"/>
      <c r="S11" s="35"/>
      <c r="T11" s="35"/>
      <c r="U11" s="35"/>
      <c r="V11" s="36"/>
      <c r="W11" s="36"/>
      <c r="X11" s="36"/>
      <c r="Y11" s="36"/>
      <c r="Z11" s="36"/>
      <c r="AA11" s="36"/>
      <c r="AB11" s="36"/>
      <c r="AC11" s="36"/>
      <c r="AD11" s="36"/>
      <c r="AE11" s="36"/>
      <c r="AF11" s="36"/>
      <c r="AG11" s="36"/>
      <c r="AH11" s="36"/>
      <c r="AI11" s="36"/>
      <c r="AJ11" s="36"/>
      <c r="AK11" s="36"/>
      <c r="AL11" s="36"/>
      <c r="AM11" s="36"/>
      <c r="AN11" s="36"/>
      <c r="AO11" s="36"/>
      <c r="AP11" s="36"/>
      <c r="AQ11" s="36"/>
      <c r="AR11" s="36"/>
      <c r="AS11" s="36"/>
      <c r="AT11" s="36"/>
      <c r="AU11" s="36"/>
      <c r="AV11" s="36"/>
      <c r="AW11" s="36"/>
      <c r="AX11" s="36"/>
      <c r="AY11" s="36"/>
      <c r="AZ11" s="36"/>
      <c r="BA11" s="36"/>
      <c r="BB11" s="36"/>
      <c r="BC11" s="36"/>
      <c r="BD11" s="36"/>
      <c r="BE11" s="36"/>
      <c r="BF11" s="36"/>
      <c r="BG11" s="36"/>
      <c r="BH11" s="36"/>
      <c r="BI11" s="36"/>
      <c r="BJ11" s="36"/>
      <c r="BK11" s="36"/>
      <c r="BL11" s="36"/>
      <c r="BM11" s="36"/>
      <c r="BN11" s="36"/>
      <c r="BO11" s="36"/>
      <c r="BP11" s="36"/>
      <c r="BQ11" s="36"/>
      <c r="BR11" s="36"/>
      <c r="BS11" s="36"/>
      <c r="BT11" s="36"/>
      <c r="BU11" s="36"/>
      <c r="BV11" s="36"/>
      <c r="BW11" s="36"/>
      <c r="BX11" s="36"/>
      <c r="BY11" s="36"/>
      <c r="BZ11" s="36"/>
      <c r="CA11" s="36"/>
      <c r="CB11" s="36"/>
      <c r="CC11" s="36"/>
      <c r="CD11" s="36"/>
      <c r="CE11" s="36"/>
      <c r="CF11" s="36"/>
      <c r="CG11" s="36"/>
      <c r="CH11" s="36"/>
      <c r="CI11" s="36"/>
      <c r="CJ11" s="36"/>
      <c r="CK11" s="36"/>
      <c r="CL11" s="36"/>
      <c r="CM11" s="36"/>
      <c r="CN11" s="36"/>
      <c r="CO11" s="36"/>
      <c r="CP11" s="36"/>
      <c r="CQ11" s="36"/>
      <c r="CR11" s="36"/>
      <c r="CS11" s="36"/>
      <c r="CT11" s="36"/>
      <c r="CU11" s="36"/>
      <c r="CV11" s="36"/>
      <c r="CW11" s="36"/>
      <c r="CX11" s="36"/>
      <c r="CY11" s="36"/>
      <c r="CZ11" s="36"/>
      <c r="DA11" s="36"/>
      <c r="DB11" s="36"/>
      <c r="DC11" s="36"/>
      <c r="DD11" s="36"/>
      <c r="DE11" s="36"/>
      <c r="DF11" s="36"/>
      <c r="DG11" s="36"/>
      <c r="DH11" s="36"/>
      <c r="DI11" s="36"/>
      <c r="DJ11" s="36"/>
      <c r="DK11" s="36"/>
      <c r="DL11" s="36"/>
      <c r="DM11" s="36"/>
      <c r="DN11" s="36"/>
      <c r="DO11" s="36"/>
      <c r="DP11" s="36"/>
      <c r="DQ11" s="36"/>
      <c r="DR11" s="36"/>
      <c r="DS11" s="36"/>
      <c r="DT11" s="36"/>
      <c r="DU11" s="36"/>
      <c r="DV11" s="36"/>
      <c r="DW11" s="36"/>
      <c r="DX11" s="36"/>
      <c r="DY11" s="36"/>
      <c r="DZ11" s="36"/>
      <c r="EA11" s="36"/>
      <c r="EB11" s="36"/>
      <c r="EC11" s="36"/>
      <c r="ED11" s="36"/>
      <c r="EE11" s="36"/>
      <c r="EF11" s="36"/>
      <c r="EG11" s="36"/>
      <c r="EH11" s="36"/>
      <c r="EI11" s="36"/>
      <c r="EJ11" s="36"/>
      <c r="EK11" s="36"/>
      <c r="EL11" s="36"/>
      <c r="EM11" s="36"/>
      <c r="EN11" s="36"/>
      <c r="EO11" s="36"/>
      <c r="EP11" s="36"/>
      <c r="EQ11" s="36"/>
      <c r="ER11" s="36"/>
      <c r="ES11" s="36"/>
      <c r="ET11" s="36"/>
      <c r="EU11" s="36"/>
      <c r="EV11" s="36"/>
      <c r="EW11" s="36"/>
      <c r="EX11" s="36"/>
      <c r="EY11" s="36"/>
      <c r="EZ11" s="36"/>
      <c r="FA11" s="36"/>
      <c r="FB11" s="36"/>
      <c r="FC11" s="36"/>
      <c r="FD11" s="36"/>
      <c r="FE11" s="36"/>
      <c r="FF11" s="36"/>
      <c r="FG11" s="36"/>
      <c r="FH11" s="36"/>
      <c r="FI11" s="36"/>
      <c r="FJ11" s="36"/>
      <c r="FK11" s="36"/>
      <c r="FL11" s="36"/>
      <c r="FM11" s="36"/>
      <c r="FN11" s="36"/>
      <c r="FO11" s="36"/>
      <c r="FP11" s="36"/>
      <c r="FQ11" s="36"/>
      <c r="FR11" s="36"/>
      <c r="FS11" s="36"/>
      <c r="FT11" s="36"/>
      <c r="FU11" s="36"/>
      <c r="FV11" s="36"/>
      <c r="FW11" s="36"/>
      <c r="FX11" s="36"/>
      <c r="FY11" s="36"/>
      <c r="FZ11" s="36"/>
      <c r="GA11" s="36"/>
      <c r="GB11" s="36"/>
      <c r="GC11" s="36"/>
      <c r="GD11" s="36"/>
      <c r="GE11" s="36"/>
    </row>
    <row r="12" spans="1:187" s="37" customFormat="1" x14ac:dyDescent="0.25">
      <c r="A12" s="162" t="s">
        <v>54</v>
      </c>
      <c r="B12" s="163"/>
      <c r="C12" s="63"/>
      <c r="D12" s="45"/>
      <c r="E12" s="64"/>
      <c r="F12" s="65"/>
      <c r="G12" s="35"/>
      <c r="H12" s="35"/>
      <c r="I12" s="35"/>
      <c r="J12" s="35"/>
      <c r="K12" s="35"/>
      <c r="L12" s="35"/>
      <c r="M12" s="35"/>
      <c r="N12" s="35"/>
      <c r="O12" s="35"/>
      <c r="P12" s="35"/>
      <c r="Q12" s="35"/>
      <c r="R12" s="35"/>
      <c r="S12" s="35"/>
      <c r="T12" s="35"/>
      <c r="U12" s="35"/>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c r="BG12" s="36"/>
      <c r="BH12" s="36"/>
      <c r="BI12" s="36"/>
      <c r="BJ12" s="36"/>
      <c r="BK12" s="36"/>
      <c r="BL12" s="36"/>
      <c r="BM12" s="36"/>
      <c r="BN12" s="36"/>
      <c r="BO12" s="36"/>
      <c r="BP12" s="36"/>
      <c r="BQ12" s="36"/>
      <c r="BR12" s="36"/>
      <c r="BS12" s="36"/>
      <c r="BT12" s="36"/>
      <c r="BU12" s="36"/>
      <c r="BV12" s="36"/>
      <c r="BW12" s="36"/>
      <c r="BX12" s="36"/>
      <c r="BY12" s="36"/>
      <c r="BZ12" s="36"/>
      <c r="CA12" s="36"/>
      <c r="CB12" s="36"/>
      <c r="CC12" s="36"/>
      <c r="CD12" s="36"/>
      <c r="CE12" s="36"/>
      <c r="CF12" s="36"/>
      <c r="CG12" s="36"/>
      <c r="CH12" s="36"/>
      <c r="CI12" s="36"/>
      <c r="CJ12" s="36"/>
      <c r="CK12" s="36"/>
      <c r="CL12" s="36"/>
      <c r="CM12" s="36"/>
      <c r="CN12" s="36"/>
      <c r="CO12" s="36"/>
      <c r="CP12" s="36"/>
      <c r="CQ12" s="36"/>
      <c r="CR12" s="36"/>
      <c r="CS12" s="36"/>
      <c r="CT12" s="36"/>
      <c r="CU12" s="36"/>
      <c r="CV12" s="36"/>
      <c r="CW12" s="36"/>
      <c r="CX12" s="36"/>
      <c r="CY12" s="36"/>
      <c r="CZ12" s="36"/>
      <c r="DA12" s="36"/>
      <c r="DB12" s="36"/>
      <c r="DC12" s="36"/>
      <c r="DD12" s="36"/>
      <c r="DE12" s="36"/>
      <c r="DF12" s="36"/>
      <c r="DG12" s="36"/>
      <c r="DH12" s="36"/>
      <c r="DI12" s="36"/>
      <c r="DJ12" s="36"/>
      <c r="DK12" s="36"/>
      <c r="DL12" s="36"/>
      <c r="DM12" s="36"/>
      <c r="DN12" s="36"/>
      <c r="DO12" s="36"/>
      <c r="DP12" s="36"/>
      <c r="DQ12" s="36"/>
      <c r="DR12" s="36"/>
      <c r="DS12" s="36"/>
      <c r="DT12" s="36"/>
      <c r="DU12" s="36"/>
      <c r="DV12" s="36"/>
      <c r="DW12" s="36"/>
      <c r="DX12" s="36"/>
      <c r="DY12" s="36"/>
      <c r="DZ12" s="36"/>
      <c r="EA12" s="36"/>
      <c r="EB12" s="36"/>
      <c r="EC12" s="36"/>
      <c r="ED12" s="36"/>
      <c r="EE12" s="36"/>
      <c r="EF12" s="36"/>
      <c r="EG12" s="36"/>
      <c r="EH12" s="36"/>
      <c r="EI12" s="36"/>
      <c r="EJ12" s="36"/>
      <c r="EK12" s="36"/>
      <c r="EL12" s="36"/>
      <c r="EM12" s="36"/>
      <c r="EN12" s="36"/>
      <c r="EO12" s="36"/>
      <c r="EP12" s="36"/>
      <c r="EQ12" s="36"/>
      <c r="ER12" s="36"/>
      <c r="ES12" s="36"/>
      <c r="ET12" s="36"/>
      <c r="EU12" s="36"/>
      <c r="EV12" s="36"/>
      <c r="EW12" s="36"/>
      <c r="EX12" s="36"/>
      <c r="EY12" s="36"/>
      <c r="EZ12" s="36"/>
      <c r="FA12" s="36"/>
      <c r="FB12" s="36"/>
      <c r="FC12" s="36"/>
      <c r="FD12" s="36"/>
      <c r="FE12" s="36"/>
      <c r="FF12" s="36"/>
      <c r="FG12" s="36"/>
      <c r="FH12" s="36"/>
      <c r="FI12" s="36"/>
      <c r="FJ12" s="36"/>
      <c r="FK12" s="36"/>
      <c r="FL12" s="36"/>
      <c r="FM12" s="36"/>
      <c r="FN12" s="36"/>
      <c r="FO12" s="36"/>
      <c r="FP12" s="36"/>
      <c r="FQ12" s="36"/>
      <c r="FR12" s="36"/>
      <c r="FS12" s="36"/>
      <c r="FT12" s="36"/>
      <c r="FU12" s="36"/>
      <c r="FV12" s="36"/>
      <c r="FW12" s="36"/>
      <c r="FX12" s="36"/>
      <c r="FY12" s="36"/>
      <c r="FZ12" s="36"/>
      <c r="GA12" s="36"/>
      <c r="GB12" s="36"/>
      <c r="GC12" s="36"/>
      <c r="GD12" s="36"/>
      <c r="GE12" s="36"/>
    </row>
    <row r="13" spans="1:187" s="37" customFormat="1" ht="108" x14ac:dyDescent="0.25">
      <c r="A13" s="66">
        <v>1</v>
      </c>
      <c r="B13" s="67" t="s">
        <v>16</v>
      </c>
      <c r="C13" s="48" t="s">
        <v>9</v>
      </c>
      <c r="D13" s="57">
        <v>240</v>
      </c>
      <c r="E13" s="51"/>
      <c r="F13" s="52">
        <f t="shared" ref="F13:F14" si="1">E13*D13</f>
        <v>0</v>
      </c>
      <c r="G13" s="35"/>
      <c r="H13" s="35"/>
      <c r="I13" s="35"/>
      <c r="J13" s="35"/>
      <c r="K13" s="35"/>
      <c r="L13" s="35"/>
      <c r="M13" s="35"/>
      <c r="N13" s="35"/>
      <c r="O13" s="35"/>
      <c r="P13" s="35"/>
      <c r="Q13" s="35"/>
      <c r="R13" s="35"/>
      <c r="S13" s="35"/>
      <c r="T13" s="35"/>
      <c r="U13" s="35"/>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c r="BG13" s="36"/>
      <c r="BH13" s="36"/>
      <c r="BI13" s="36"/>
      <c r="BJ13" s="36"/>
      <c r="BK13" s="36"/>
      <c r="BL13" s="36"/>
      <c r="BM13" s="36"/>
      <c r="BN13" s="36"/>
      <c r="BO13" s="36"/>
      <c r="BP13" s="36"/>
      <c r="BQ13" s="36"/>
      <c r="BR13" s="36"/>
      <c r="BS13" s="36"/>
      <c r="BT13" s="36"/>
      <c r="BU13" s="36"/>
      <c r="BV13" s="36"/>
      <c r="BW13" s="36"/>
      <c r="BX13" s="36"/>
      <c r="BY13" s="36"/>
      <c r="BZ13" s="36"/>
      <c r="CA13" s="36"/>
      <c r="CB13" s="36"/>
      <c r="CC13" s="36"/>
      <c r="CD13" s="36"/>
      <c r="CE13" s="36"/>
      <c r="CF13" s="36"/>
      <c r="CG13" s="36"/>
      <c r="CH13" s="36"/>
      <c r="CI13" s="36"/>
      <c r="CJ13" s="36"/>
      <c r="CK13" s="36"/>
      <c r="CL13" s="36"/>
      <c r="CM13" s="36"/>
      <c r="CN13" s="36"/>
      <c r="CO13" s="36"/>
      <c r="CP13" s="36"/>
      <c r="CQ13" s="36"/>
      <c r="CR13" s="36"/>
      <c r="CS13" s="36"/>
      <c r="CT13" s="36"/>
      <c r="CU13" s="36"/>
      <c r="CV13" s="36"/>
      <c r="CW13" s="36"/>
      <c r="CX13" s="36"/>
      <c r="CY13" s="36"/>
      <c r="CZ13" s="36"/>
      <c r="DA13" s="36"/>
      <c r="DB13" s="36"/>
      <c r="DC13" s="36"/>
      <c r="DD13" s="36"/>
      <c r="DE13" s="36"/>
      <c r="DF13" s="36"/>
      <c r="DG13" s="36"/>
      <c r="DH13" s="36"/>
      <c r="DI13" s="36"/>
      <c r="DJ13" s="36"/>
      <c r="DK13" s="36"/>
      <c r="DL13" s="36"/>
      <c r="DM13" s="36"/>
      <c r="DN13" s="36"/>
      <c r="DO13" s="36"/>
      <c r="DP13" s="36"/>
      <c r="DQ13" s="36"/>
      <c r="DR13" s="36"/>
      <c r="DS13" s="36"/>
      <c r="DT13" s="36"/>
      <c r="DU13" s="36"/>
      <c r="DV13" s="36"/>
      <c r="DW13" s="36"/>
      <c r="DX13" s="36"/>
      <c r="DY13" s="36"/>
      <c r="DZ13" s="36"/>
      <c r="EA13" s="36"/>
      <c r="EB13" s="36"/>
      <c r="EC13" s="36"/>
      <c r="ED13" s="36"/>
      <c r="EE13" s="36"/>
      <c r="EF13" s="36"/>
      <c r="EG13" s="36"/>
      <c r="EH13" s="36"/>
      <c r="EI13" s="36"/>
      <c r="EJ13" s="36"/>
      <c r="EK13" s="36"/>
      <c r="EL13" s="36"/>
      <c r="EM13" s="36"/>
      <c r="EN13" s="36"/>
      <c r="EO13" s="36"/>
      <c r="EP13" s="36"/>
      <c r="EQ13" s="36"/>
      <c r="ER13" s="36"/>
      <c r="ES13" s="36"/>
      <c r="ET13" s="36"/>
      <c r="EU13" s="36"/>
      <c r="EV13" s="36"/>
      <c r="EW13" s="36"/>
      <c r="EX13" s="36"/>
      <c r="EY13" s="36"/>
      <c r="EZ13" s="36"/>
      <c r="FA13" s="36"/>
      <c r="FB13" s="36"/>
      <c r="FC13" s="36"/>
      <c r="FD13" s="36"/>
      <c r="FE13" s="36"/>
      <c r="FF13" s="36"/>
      <c r="FG13" s="36"/>
      <c r="FH13" s="36"/>
      <c r="FI13" s="36"/>
      <c r="FJ13" s="36"/>
      <c r="FK13" s="36"/>
      <c r="FL13" s="36"/>
      <c r="FM13" s="36"/>
      <c r="FN13" s="36"/>
      <c r="FO13" s="36"/>
      <c r="FP13" s="36"/>
      <c r="FQ13" s="36"/>
      <c r="FR13" s="36"/>
      <c r="FS13" s="36"/>
      <c r="FT13" s="36"/>
      <c r="FU13" s="36"/>
      <c r="FV13" s="36"/>
      <c r="FW13" s="36"/>
      <c r="FX13" s="36"/>
      <c r="FY13" s="36"/>
      <c r="FZ13" s="36"/>
      <c r="GA13" s="36"/>
      <c r="GB13" s="36"/>
      <c r="GC13" s="36"/>
      <c r="GD13" s="36"/>
      <c r="GE13" s="36"/>
    </row>
    <row r="14" spans="1:187" s="37" customFormat="1" ht="67.5" x14ac:dyDescent="0.25">
      <c r="A14" s="66">
        <v>2</v>
      </c>
      <c r="B14" s="12" t="s">
        <v>72</v>
      </c>
      <c r="C14" s="48" t="s">
        <v>9</v>
      </c>
      <c r="D14" s="57">
        <v>80</v>
      </c>
      <c r="E14" s="51"/>
      <c r="F14" s="52">
        <f t="shared" si="1"/>
        <v>0</v>
      </c>
      <c r="G14" s="35"/>
      <c r="H14" s="35"/>
      <c r="I14" s="35"/>
      <c r="J14" s="35"/>
      <c r="K14" s="35"/>
      <c r="L14" s="35"/>
      <c r="M14" s="35"/>
      <c r="N14" s="35"/>
      <c r="O14" s="35"/>
      <c r="P14" s="35"/>
      <c r="Q14" s="35"/>
      <c r="R14" s="35"/>
      <c r="S14" s="35"/>
      <c r="T14" s="35"/>
      <c r="U14" s="35"/>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row>
    <row r="15" spans="1:187" s="37" customFormat="1" x14ac:dyDescent="0.25">
      <c r="A15" s="58"/>
      <c r="B15" s="58" t="s">
        <v>55</v>
      </c>
      <c r="C15" s="59"/>
      <c r="D15" s="60"/>
      <c r="E15" s="61"/>
      <c r="F15" s="62">
        <f>F13+F14</f>
        <v>0</v>
      </c>
      <c r="G15" s="35"/>
      <c r="H15" s="35"/>
      <c r="I15" s="35"/>
      <c r="J15" s="35"/>
      <c r="K15" s="35"/>
      <c r="L15" s="35"/>
      <c r="M15" s="35"/>
      <c r="N15" s="35"/>
      <c r="O15" s="35"/>
      <c r="P15" s="35"/>
      <c r="Q15" s="35"/>
      <c r="R15" s="35"/>
      <c r="S15" s="35"/>
      <c r="T15" s="35"/>
      <c r="U15" s="35"/>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36"/>
      <c r="BZ15" s="36"/>
      <c r="CA15" s="36"/>
      <c r="CB15" s="36"/>
      <c r="CC15" s="36"/>
      <c r="CD15" s="36"/>
      <c r="CE15" s="36"/>
      <c r="CF15" s="36"/>
      <c r="CG15" s="36"/>
      <c r="CH15" s="36"/>
      <c r="CI15" s="36"/>
      <c r="CJ15" s="36"/>
      <c r="CK15" s="36"/>
      <c r="CL15" s="36"/>
      <c r="CM15" s="36"/>
      <c r="CN15" s="36"/>
      <c r="CO15" s="36"/>
      <c r="CP15" s="36"/>
      <c r="CQ15" s="36"/>
      <c r="CR15" s="36"/>
      <c r="CS15" s="36"/>
      <c r="CT15" s="36"/>
      <c r="CU15" s="36"/>
      <c r="CV15" s="36"/>
      <c r="CW15" s="36"/>
      <c r="CX15" s="36"/>
      <c r="CY15" s="36"/>
      <c r="CZ15" s="36"/>
      <c r="DA15" s="36"/>
      <c r="DB15" s="36"/>
      <c r="DC15" s="36"/>
      <c r="DD15" s="36"/>
      <c r="DE15" s="36"/>
      <c r="DF15" s="36"/>
      <c r="DG15" s="36"/>
      <c r="DH15" s="36"/>
      <c r="DI15" s="36"/>
      <c r="DJ15" s="36"/>
      <c r="DK15" s="36"/>
      <c r="DL15" s="36"/>
      <c r="DM15" s="36"/>
      <c r="DN15" s="36"/>
      <c r="DO15" s="36"/>
      <c r="DP15" s="36"/>
      <c r="DQ15" s="36"/>
      <c r="DR15" s="36"/>
      <c r="DS15" s="36"/>
      <c r="DT15" s="36"/>
      <c r="DU15" s="36"/>
      <c r="DV15" s="36"/>
      <c r="DW15" s="36"/>
      <c r="DX15" s="36"/>
      <c r="DY15" s="36"/>
      <c r="DZ15" s="36"/>
      <c r="EA15" s="36"/>
      <c r="EB15" s="36"/>
      <c r="EC15" s="36"/>
      <c r="ED15" s="36"/>
      <c r="EE15" s="36"/>
      <c r="EF15" s="36"/>
      <c r="EG15" s="36"/>
      <c r="EH15" s="36"/>
      <c r="EI15" s="36"/>
      <c r="EJ15" s="36"/>
      <c r="EK15" s="36"/>
      <c r="EL15" s="36"/>
      <c r="EM15" s="36"/>
      <c r="EN15" s="36"/>
      <c r="EO15" s="36"/>
      <c r="EP15" s="36"/>
      <c r="EQ15" s="36"/>
      <c r="ER15" s="36"/>
      <c r="ES15" s="36"/>
      <c r="ET15" s="36"/>
      <c r="EU15" s="36"/>
      <c r="EV15" s="36"/>
      <c r="EW15" s="36"/>
      <c r="EX15" s="36"/>
      <c r="EY15" s="36"/>
      <c r="EZ15" s="36"/>
      <c r="FA15" s="36"/>
      <c r="FB15" s="36"/>
      <c r="FC15" s="36"/>
      <c r="FD15" s="36"/>
      <c r="FE15" s="36"/>
      <c r="FF15" s="36"/>
      <c r="FG15" s="36"/>
      <c r="FH15" s="36"/>
      <c r="FI15" s="36"/>
      <c r="FJ15" s="36"/>
      <c r="FK15" s="36"/>
      <c r="FL15" s="36"/>
      <c r="FM15" s="36"/>
      <c r="FN15" s="36"/>
      <c r="FO15" s="36"/>
      <c r="FP15" s="36"/>
      <c r="FQ15" s="36"/>
      <c r="FR15" s="36"/>
      <c r="FS15" s="36"/>
      <c r="FT15" s="36"/>
      <c r="FU15" s="36"/>
      <c r="FV15" s="36"/>
      <c r="FW15" s="36"/>
      <c r="FX15" s="36"/>
      <c r="FY15" s="36"/>
      <c r="FZ15" s="36"/>
      <c r="GA15" s="36"/>
      <c r="GB15" s="36"/>
      <c r="GC15" s="36"/>
      <c r="GD15" s="36"/>
      <c r="GE15" s="36"/>
    </row>
    <row r="16" spans="1:187" s="37" customFormat="1" x14ac:dyDescent="0.25">
      <c r="A16" s="164" t="s">
        <v>56</v>
      </c>
      <c r="B16" s="165"/>
      <c r="C16" s="68"/>
      <c r="D16" s="69"/>
      <c r="E16" s="64"/>
      <c r="F16" s="70"/>
      <c r="G16" s="35"/>
      <c r="H16" s="35"/>
      <c r="I16" s="35"/>
      <c r="J16" s="35"/>
      <c r="K16" s="35"/>
      <c r="L16" s="35"/>
      <c r="M16" s="35"/>
      <c r="N16" s="35"/>
      <c r="O16" s="35"/>
      <c r="P16" s="35"/>
      <c r="Q16" s="35"/>
      <c r="R16" s="35"/>
      <c r="S16" s="35"/>
      <c r="T16" s="35"/>
      <c r="U16" s="35"/>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row>
    <row r="17" spans="1:187" s="37" customFormat="1" ht="148.5" x14ac:dyDescent="0.25">
      <c r="A17" s="1">
        <v>1</v>
      </c>
      <c r="B17" s="71" t="s">
        <v>38</v>
      </c>
      <c r="C17" s="72" t="s">
        <v>14</v>
      </c>
      <c r="D17" s="73">
        <v>1</v>
      </c>
      <c r="E17" s="74"/>
      <c r="F17" s="75">
        <f t="shared" ref="F17:F19" si="2">E17*D17</f>
        <v>0</v>
      </c>
      <c r="G17" s="35">
        <v>8</v>
      </c>
      <c r="H17" s="35"/>
      <c r="I17" s="35"/>
      <c r="J17" s="35"/>
      <c r="K17" s="35"/>
      <c r="L17" s="35"/>
      <c r="M17" s="35"/>
      <c r="N17" s="35"/>
      <c r="O17" s="35"/>
      <c r="P17" s="35"/>
      <c r="Q17" s="35"/>
      <c r="R17" s="35"/>
      <c r="S17" s="35"/>
      <c r="T17" s="35"/>
      <c r="U17" s="35"/>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6"/>
      <c r="AU17" s="36"/>
      <c r="AV17" s="36"/>
      <c r="AW17" s="36"/>
      <c r="AX17" s="36"/>
      <c r="AY17" s="36"/>
      <c r="AZ17" s="36"/>
      <c r="BA17" s="36"/>
      <c r="BB17" s="36"/>
      <c r="BC17" s="36"/>
      <c r="BD17" s="36"/>
      <c r="BE17" s="36"/>
      <c r="BF17" s="36"/>
      <c r="BG17" s="36"/>
      <c r="BH17" s="36"/>
      <c r="BI17" s="36"/>
      <c r="BJ17" s="36"/>
      <c r="BK17" s="36"/>
      <c r="BL17" s="36"/>
      <c r="BM17" s="36"/>
      <c r="BN17" s="36"/>
      <c r="BO17" s="36"/>
      <c r="BP17" s="36"/>
      <c r="BQ17" s="36"/>
      <c r="BR17" s="36"/>
      <c r="BS17" s="36"/>
      <c r="BT17" s="36"/>
      <c r="BU17" s="36"/>
      <c r="BV17" s="36"/>
      <c r="BW17" s="36"/>
      <c r="BX17" s="36"/>
      <c r="BY17" s="36"/>
      <c r="BZ17" s="36"/>
      <c r="CA17" s="36"/>
      <c r="CB17" s="36"/>
      <c r="CC17" s="36"/>
      <c r="CD17" s="36"/>
      <c r="CE17" s="36"/>
      <c r="CF17" s="36"/>
      <c r="CG17" s="36"/>
      <c r="CH17" s="36"/>
      <c r="CI17" s="36"/>
      <c r="CJ17" s="36"/>
      <c r="CK17" s="36"/>
      <c r="CL17" s="36"/>
      <c r="CM17" s="36"/>
      <c r="CN17" s="36"/>
      <c r="CO17" s="36"/>
      <c r="CP17" s="36"/>
      <c r="CQ17" s="36"/>
      <c r="CR17" s="36"/>
      <c r="CS17" s="36"/>
      <c r="CT17" s="36"/>
      <c r="CU17" s="36"/>
      <c r="CV17" s="36"/>
      <c r="CW17" s="36"/>
      <c r="CX17" s="36"/>
      <c r="CY17" s="36"/>
      <c r="CZ17" s="36"/>
      <c r="DA17" s="36"/>
      <c r="DB17" s="36"/>
      <c r="DC17" s="36"/>
      <c r="DD17" s="36"/>
      <c r="DE17" s="36"/>
      <c r="DF17" s="36"/>
      <c r="DG17" s="36"/>
      <c r="DH17" s="36"/>
      <c r="DI17" s="36"/>
      <c r="DJ17" s="36"/>
      <c r="DK17" s="36"/>
      <c r="DL17" s="36"/>
      <c r="DM17" s="36"/>
      <c r="DN17" s="36"/>
      <c r="DO17" s="36"/>
      <c r="DP17" s="36"/>
      <c r="DQ17" s="36"/>
      <c r="DR17" s="36"/>
      <c r="DS17" s="36"/>
      <c r="DT17" s="36"/>
      <c r="DU17" s="36"/>
      <c r="DV17" s="36"/>
      <c r="DW17" s="36"/>
      <c r="DX17" s="36"/>
      <c r="DY17" s="36"/>
      <c r="DZ17" s="36"/>
      <c r="EA17" s="36"/>
      <c r="EB17" s="36"/>
      <c r="EC17" s="36"/>
      <c r="ED17" s="36"/>
      <c r="EE17" s="36"/>
      <c r="EF17" s="36"/>
      <c r="EG17" s="36"/>
      <c r="EH17" s="36"/>
      <c r="EI17" s="36"/>
      <c r="EJ17" s="36"/>
      <c r="EK17" s="36"/>
      <c r="EL17" s="36"/>
      <c r="EM17" s="36"/>
      <c r="EN17" s="36"/>
      <c r="EO17" s="36"/>
      <c r="EP17" s="36"/>
      <c r="EQ17" s="36"/>
      <c r="ER17" s="36"/>
      <c r="ES17" s="36"/>
      <c r="ET17" s="36"/>
      <c r="EU17" s="36"/>
      <c r="EV17" s="36"/>
      <c r="EW17" s="36"/>
      <c r="EX17" s="36"/>
      <c r="EY17" s="36"/>
      <c r="EZ17" s="36"/>
      <c r="FA17" s="36"/>
      <c r="FB17" s="36"/>
      <c r="FC17" s="36"/>
      <c r="FD17" s="36"/>
      <c r="FE17" s="36"/>
      <c r="FF17" s="36"/>
      <c r="FG17" s="36"/>
      <c r="FH17" s="36"/>
      <c r="FI17" s="36"/>
      <c r="FJ17" s="36"/>
      <c r="FK17" s="36"/>
      <c r="FL17" s="36"/>
      <c r="FM17" s="36"/>
      <c r="FN17" s="36"/>
      <c r="FO17" s="36"/>
      <c r="FP17" s="36"/>
      <c r="FQ17" s="36"/>
      <c r="FR17" s="36"/>
      <c r="FS17" s="36"/>
      <c r="FT17" s="36"/>
      <c r="FU17" s="36"/>
      <c r="FV17" s="36"/>
      <c r="FW17" s="36"/>
      <c r="FX17" s="36"/>
      <c r="FY17" s="36"/>
      <c r="FZ17" s="36"/>
      <c r="GA17" s="36"/>
      <c r="GB17" s="36"/>
      <c r="GC17" s="36"/>
      <c r="GD17" s="36"/>
      <c r="GE17" s="36"/>
    </row>
    <row r="18" spans="1:187" s="37" customFormat="1" ht="54" x14ac:dyDescent="0.25">
      <c r="A18" s="1">
        <v>2</v>
      </c>
      <c r="B18" s="136" t="s">
        <v>84</v>
      </c>
      <c r="C18" s="9" t="s">
        <v>83</v>
      </c>
      <c r="D18" s="5">
        <v>30</v>
      </c>
      <c r="E18" s="4"/>
      <c r="F18" s="138">
        <f t="shared" si="2"/>
        <v>0</v>
      </c>
      <c r="G18" s="35"/>
      <c r="H18" s="35"/>
      <c r="I18" s="35"/>
      <c r="J18" s="35"/>
      <c r="K18" s="35"/>
      <c r="L18" s="35"/>
      <c r="M18" s="35"/>
      <c r="N18" s="35"/>
      <c r="O18" s="35"/>
      <c r="P18" s="35"/>
      <c r="Q18" s="35"/>
      <c r="R18" s="35"/>
      <c r="S18" s="35"/>
      <c r="T18" s="35"/>
      <c r="U18" s="35"/>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36"/>
      <c r="BZ18" s="36"/>
      <c r="CA18" s="36"/>
      <c r="CB18" s="36"/>
      <c r="CC18" s="36"/>
      <c r="CD18" s="36"/>
      <c r="CE18" s="36"/>
      <c r="CF18" s="36"/>
      <c r="CG18" s="36"/>
      <c r="CH18" s="36"/>
      <c r="CI18" s="36"/>
      <c r="CJ18" s="36"/>
      <c r="CK18" s="36"/>
      <c r="CL18" s="36"/>
      <c r="CM18" s="36"/>
      <c r="CN18" s="36"/>
      <c r="CO18" s="36"/>
      <c r="CP18" s="36"/>
      <c r="CQ18" s="36"/>
      <c r="CR18" s="36"/>
      <c r="CS18" s="36"/>
      <c r="CT18" s="36"/>
      <c r="CU18" s="36"/>
      <c r="CV18" s="36"/>
      <c r="CW18" s="36"/>
      <c r="CX18" s="36"/>
      <c r="CY18" s="36"/>
      <c r="CZ18" s="36"/>
      <c r="DA18" s="36"/>
      <c r="DB18" s="36"/>
      <c r="DC18" s="36"/>
      <c r="DD18" s="36"/>
      <c r="DE18" s="36"/>
      <c r="DF18" s="36"/>
      <c r="DG18" s="36"/>
      <c r="DH18" s="36"/>
      <c r="DI18" s="36"/>
      <c r="DJ18" s="36"/>
      <c r="DK18" s="36"/>
      <c r="DL18" s="36"/>
      <c r="DM18" s="36"/>
      <c r="DN18" s="36"/>
      <c r="DO18" s="36"/>
      <c r="DP18" s="36"/>
      <c r="DQ18" s="36"/>
      <c r="DR18" s="36"/>
      <c r="DS18" s="36"/>
      <c r="DT18" s="36"/>
      <c r="DU18" s="36"/>
      <c r="DV18" s="36"/>
      <c r="DW18" s="36"/>
      <c r="DX18" s="36"/>
      <c r="DY18" s="36"/>
      <c r="DZ18" s="36"/>
      <c r="EA18" s="36"/>
      <c r="EB18" s="36"/>
      <c r="EC18" s="36"/>
      <c r="ED18" s="36"/>
      <c r="EE18" s="36"/>
      <c r="EF18" s="36"/>
      <c r="EG18" s="36"/>
      <c r="EH18" s="36"/>
      <c r="EI18" s="36"/>
      <c r="EJ18" s="36"/>
      <c r="EK18" s="36"/>
      <c r="EL18" s="36"/>
      <c r="EM18" s="36"/>
      <c r="EN18" s="36"/>
      <c r="EO18" s="36"/>
      <c r="EP18" s="36"/>
      <c r="EQ18" s="36"/>
      <c r="ER18" s="36"/>
      <c r="ES18" s="36"/>
      <c r="ET18" s="36"/>
      <c r="EU18" s="36"/>
      <c r="EV18" s="36"/>
      <c r="EW18" s="36"/>
      <c r="EX18" s="36"/>
      <c r="EY18" s="36"/>
      <c r="EZ18" s="36"/>
      <c r="FA18" s="36"/>
      <c r="FB18" s="36"/>
      <c r="FC18" s="36"/>
      <c r="FD18" s="36"/>
      <c r="FE18" s="36"/>
      <c r="FF18" s="36"/>
      <c r="FG18" s="36"/>
      <c r="FH18" s="36"/>
      <c r="FI18" s="36"/>
      <c r="FJ18" s="36"/>
      <c r="FK18" s="36"/>
      <c r="FL18" s="36"/>
      <c r="FM18" s="36"/>
      <c r="FN18" s="36"/>
      <c r="FO18" s="36"/>
      <c r="FP18" s="36"/>
      <c r="FQ18" s="36"/>
      <c r="FR18" s="36"/>
      <c r="FS18" s="36"/>
      <c r="FT18" s="36"/>
      <c r="FU18" s="36"/>
      <c r="FV18" s="36"/>
      <c r="FW18" s="36"/>
      <c r="FX18" s="36"/>
      <c r="FY18" s="36"/>
      <c r="FZ18" s="36"/>
      <c r="GA18" s="36"/>
      <c r="GB18" s="36"/>
      <c r="GC18" s="36"/>
      <c r="GD18" s="36"/>
      <c r="GE18" s="36"/>
    </row>
    <row r="19" spans="1:187" s="37" customFormat="1" ht="135" x14ac:dyDescent="0.25">
      <c r="A19" s="1">
        <v>3</v>
      </c>
      <c r="B19" s="76" t="s">
        <v>37</v>
      </c>
      <c r="C19" s="9" t="s">
        <v>9</v>
      </c>
      <c r="D19" s="57">
        <v>210</v>
      </c>
      <c r="E19" s="51"/>
      <c r="F19" s="52">
        <f t="shared" si="2"/>
        <v>0</v>
      </c>
      <c r="G19" s="35"/>
      <c r="H19" s="35"/>
      <c r="I19" s="35"/>
      <c r="J19" s="35"/>
      <c r="K19" s="35"/>
      <c r="L19" s="35"/>
      <c r="M19" s="35"/>
      <c r="N19" s="35"/>
      <c r="O19" s="35"/>
      <c r="P19" s="35"/>
      <c r="Q19" s="35"/>
      <c r="R19" s="35"/>
      <c r="S19" s="35"/>
      <c r="T19" s="35"/>
      <c r="U19" s="35"/>
      <c r="V19" s="36"/>
      <c r="W19" s="36"/>
      <c r="X19" s="36"/>
      <c r="Y19" s="36"/>
      <c r="Z19" s="36"/>
      <c r="AA19" s="36"/>
      <c r="AB19" s="36"/>
      <c r="AC19" s="36"/>
      <c r="AD19" s="36"/>
      <c r="AE19" s="36"/>
      <c r="AF19" s="36"/>
      <c r="AG19" s="36"/>
      <c r="AH19" s="36"/>
      <c r="AI19" s="36"/>
      <c r="AJ19" s="36"/>
      <c r="AK19" s="36"/>
      <c r="AL19" s="36"/>
      <c r="AM19" s="36"/>
      <c r="AN19" s="36"/>
      <c r="AO19" s="36"/>
      <c r="AP19" s="36"/>
      <c r="AQ19" s="36"/>
      <c r="AR19" s="36"/>
      <c r="AS19" s="36"/>
      <c r="AT19" s="36"/>
      <c r="AU19" s="36"/>
      <c r="AV19" s="36"/>
      <c r="AW19" s="36"/>
      <c r="AX19" s="36"/>
      <c r="AY19" s="36"/>
      <c r="AZ19" s="36"/>
      <c r="BA19" s="36"/>
      <c r="BB19" s="36"/>
      <c r="BC19" s="36"/>
      <c r="BD19" s="36"/>
      <c r="BE19" s="36"/>
      <c r="BF19" s="36"/>
      <c r="BG19" s="36"/>
      <c r="BH19" s="36"/>
      <c r="BI19" s="36"/>
      <c r="BJ19" s="36"/>
      <c r="BK19" s="36"/>
      <c r="BL19" s="36"/>
      <c r="BM19" s="36"/>
      <c r="BN19" s="36"/>
      <c r="BO19" s="36"/>
      <c r="BP19" s="36"/>
      <c r="BQ19" s="36"/>
      <c r="BR19" s="36"/>
      <c r="BS19" s="36"/>
      <c r="BT19" s="36"/>
      <c r="BU19" s="36"/>
      <c r="BV19" s="36"/>
      <c r="BW19" s="36"/>
      <c r="BX19" s="36"/>
      <c r="BY19" s="36"/>
      <c r="BZ19" s="36"/>
      <c r="CA19" s="36"/>
      <c r="CB19" s="36"/>
      <c r="CC19" s="36"/>
      <c r="CD19" s="36"/>
      <c r="CE19" s="36"/>
      <c r="CF19" s="36"/>
      <c r="CG19" s="36"/>
      <c r="CH19" s="36"/>
      <c r="CI19" s="36"/>
      <c r="CJ19" s="36"/>
      <c r="CK19" s="36"/>
      <c r="CL19" s="36"/>
      <c r="CM19" s="36"/>
      <c r="CN19" s="36"/>
      <c r="CO19" s="36"/>
      <c r="CP19" s="36"/>
      <c r="CQ19" s="36"/>
      <c r="CR19" s="36"/>
      <c r="CS19" s="36"/>
      <c r="CT19" s="36"/>
      <c r="CU19" s="36"/>
      <c r="CV19" s="36"/>
      <c r="CW19" s="36"/>
      <c r="CX19" s="36"/>
      <c r="CY19" s="36"/>
      <c r="CZ19" s="36"/>
      <c r="DA19" s="36"/>
      <c r="DB19" s="36"/>
      <c r="DC19" s="36"/>
      <c r="DD19" s="36"/>
      <c r="DE19" s="36"/>
      <c r="DF19" s="36"/>
      <c r="DG19" s="36"/>
      <c r="DH19" s="36"/>
      <c r="DI19" s="36"/>
      <c r="DJ19" s="36"/>
      <c r="DK19" s="36"/>
      <c r="DL19" s="36"/>
      <c r="DM19" s="36"/>
      <c r="DN19" s="36"/>
      <c r="DO19" s="36"/>
      <c r="DP19" s="36"/>
      <c r="DQ19" s="36"/>
      <c r="DR19" s="36"/>
      <c r="DS19" s="36"/>
      <c r="DT19" s="36"/>
      <c r="DU19" s="36"/>
      <c r="DV19" s="36"/>
      <c r="DW19" s="36"/>
      <c r="DX19" s="36"/>
      <c r="DY19" s="36"/>
      <c r="DZ19" s="36"/>
      <c r="EA19" s="36"/>
      <c r="EB19" s="36"/>
      <c r="EC19" s="36"/>
      <c r="ED19" s="36"/>
      <c r="EE19" s="36"/>
      <c r="EF19" s="36"/>
      <c r="EG19" s="36"/>
      <c r="EH19" s="36"/>
      <c r="EI19" s="36"/>
      <c r="EJ19" s="36"/>
      <c r="EK19" s="36"/>
      <c r="EL19" s="36"/>
      <c r="EM19" s="36"/>
      <c r="EN19" s="36"/>
      <c r="EO19" s="36"/>
      <c r="EP19" s="36"/>
      <c r="EQ19" s="36"/>
      <c r="ER19" s="36"/>
      <c r="ES19" s="36"/>
      <c r="ET19" s="36"/>
      <c r="EU19" s="36"/>
      <c r="EV19" s="36"/>
      <c r="EW19" s="36"/>
      <c r="EX19" s="36"/>
      <c r="EY19" s="36"/>
      <c r="EZ19" s="36"/>
      <c r="FA19" s="36"/>
      <c r="FB19" s="36"/>
      <c r="FC19" s="36"/>
      <c r="FD19" s="36"/>
      <c r="FE19" s="36"/>
      <c r="FF19" s="36"/>
      <c r="FG19" s="36"/>
      <c r="FH19" s="36"/>
      <c r="FI19" s="36"/>
      <c r="FJ19" s="36"/>
      <c r="FK19" s="36"/>
      <c r="FL19" s="36"/>
      <c r="FM19" s="36"/>
      <c r="FN19" s="36"/>
      <c r="FO19" s="36"/>
      <c r="FP19" s="36"/>
      <c r="FQ19" s="36"/>
      <c r="FR19" s="36"/>
      <c r="FS19" s="36"/>
      <c r="FT19" s="36"/>
      <c r="FU19" s="36"/>
      <c r="FV19" s="36"/>
      <c r="FW19" s="36"/>
      <c r="FX19" s="36"/>
      <c r="FY19" s="36"/>
      <c r="FZ19" s="36"/>
      <c r="GA19" s="36"/>
      <c r="GB19" s="36"/>
      <c r="GC19" s="36"/>
      <c r="GD19" s="36"/>
      <c r="GE19" s="36"/>
    </row>
    <row r="20" spans="1:187" s="37" customFormat="1" x14ac:dyDescent="0.25">
      <c r="A20" s="148" t="s">
        <v>13</v>
      </c>
      <c r="B20" s="149"/>
      <c r="C20" s="8"/>
      <c r="D20" s="60"/>
      <c r="E20" s="61"/>
      <c r="F20" s="62">
        <f>SUM(F17:F19)</f>
        <v>0</v>
      </c>
      <c r="G20" s="35"/>
      <c r="H20" s="35"/>
      <c r="I20" s="35"/>
      <c r="J20" s="35"/>
      <c r="K20" s="35"/>
      <c r="L20" s="35"/>
      <c r="M20" s="35"/>
      <c r="N20" s="35"/>
      <c r="O20" s="35"/>
      <c r="P20" s="35"/>
      <c r="Q20" s="35"/>
      <c r="R20" s="35"/>
      <c r="S20" s="35"/>
      <c r="T20" s="35"/>
      <c r="U20" s="35"/>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36"/>
      <c r="BR20" s="36"/>
      <c r="BS20" s="36"/>
      <c r="BT20" s="36"/>
      <c r="BU20" s="36"/>
      <c r="BV20" s="36"/>
      <c r="BW20" s="36"/>
      <c r="BX20" s="36"/>
      <c r="BY20" s="36"/>
      <c r="BZ20" s="36"/>
      <c r="CA20" s="36"/>
      <c r="CB20" s="36"/>
      <c r="CC20" s="36"/>
      <c r="CD20" s="36"/>
      <c r="CE20" s="36"/>
      <c r="CF20" s="36"/>
      <c r="CG20" s="36"/>
      <c r="CH20" s="36"/>
      <c r="CI20" s="36"/>
      <c r="CJ20" s="36"/>
      <c r="CK20" s="36"/>
      <c r="CL20" s="36"/>
      <c r="CM20" s="36"/>
      <c r="CN20" s="36"/>
      <c r="CO20" s="36"/>
      <c r="CP20" s="36"/>
      <c r="CQ20" s="36"/>
      <c r="CR20" s="36"/>
      <c r="CS20" s="36"/>
      <c r="CT20" s="36"/>
      <c r="CU20" s="36"/>
      <c r="CV20" s="36"/>
      <c r="CW20" s="36"/>
      <c r="CX20" s="36"/>
      <c r="CY20" s="36"/>
      <c r="CZ20" s="36"/>
      <c r="DA20" s="36"/>
      <c r="DB20" s="36"/>
      <c r="DC20" s="36"/>
      <c r="DD20" s="36"/>
      <c r="DE20" s="36"/>
      <c r="DF20" s="36"/>
      <c r="DG20" s="36"/>
      <c r="DH20" s="36"/>
      <c r="DI20" s="36"/>
      <c r="DJ20" s="36"/>
      <c r="DK20" s="36"/>
      <c r="DL20" s="36"/>
      <c r="DM20" s="36"/>
      <c r="DN20" s="36"/>
      <c r="DO20" s="36"/>
      <c r="DP20" s="36"/>
      <c r="DQ20" s="36"/>
      <c r="DR20" s="36"/>
      <c r="DS20" s="36"/>
      <c r="DT20" s="36"/>
      <c r="DU20" s="36"/>
      <c r="DV20" s="36"/>
      <c r="DW20" s="36"/>
      <c r="DX20" s="36"/>
      <c r="DY20" s="36"/>
      <c r="DZ20" s="36"/>
      <c r="EA20" s="36"/>
      <c r="EB20" s="36"/>
      <c r="EC20" s="36"/>
      <c r="ED20" s="36"/>
      <c r="EE20" s="36"/>
      <c r="EF20" s="36"/>
      <c r="EG20" s="36"/>
      <c r="EH20" s="36"/>
      <c r="EI20" s="36"/>
      <c r="EJ20" s="36"/>
      <c r="EK20" s="36"/>
      <c r="EL20" s="36"/>
      <c r="EM20" s="36"/>
      <c r="EN20" s="36"/>
      <c r="EO20" s="36"/>
      <c r="EP20" s="36"/>
      <c r="EQ20" s="36"/>
      <c r="ER20" s="36"/>
      <c r="ES20" s="36"/>
      <c r="ET20" s="36"/>
      <c r="EU20" s="36"/>
      <c r="EV20" s="36"/>
      <c r="EW20" s="36"/>
      <c r="EX20" s="36"/>
      <c r="EY20" s="36"/>
      <c r="EZ20" s="36"/>
      <c r="FA20" s="36"/>
      <c r="FB20" s="36"/>
      <c r="FC20" s="36"/>
      <c r="FD20" s="36"/>
      <c r="FE20" s="36"/>
      <c r="FF20" s="36"/>
      <c r="FG20" s="36"/>
      <c r="FH20" s="36"/>
      <c r="FI20" s="36"/>
      <c r="FJ20" s="36"/>
      <c r="FK20" s="36"/>
      <c r="FL20" s="36"/>
      <c r="FM20" s="36"/>
      <c r="FN20" s="36"/>
      <c r="FO20" s="36"/>
      <c r="FP20" s="36"/>
      <c r="FQ20" s="36"/>
      <c r="FR20" s="36"/>
      <c r="FS20" s="36"/>
      <c r="FT20" s="36"/>
      <c r="FU20" s="36"/>
      <c r="FV20" s="36"/>
      <c r="FW20" s="36"/>
      <c r="FX20" s="36"/>
      <c r="FY20" s="36"/>
      <c r="FZ20" s="36"/>
      <c r="GA20" s="36"/>
      <c r="GB20" s="36"/>
      <c r="GC20" s="36"/>
      <c r="GD20" s="36"/>
      <c r="GE20" s="36"/>
    </row>
    <row r="21" spans="1:187" s="37" customFormat="1" x14ac:dyDescent="0.25">
      <c r="A21" s="150" t="s">
        <v>57</v>
      </c>
      <c r="B21" s="151"/>
      <c r="C21" s="77"/>
      <c r="D21" s="78"/>
      <c r="E21" s="79"/>
      <c r="F21" s="80"/>
      <c r="G21" s="35"/>
      <c r="H21" s="35"/>
      <c r="I21" s="35"/>
      <c r="J21" s="35"/>
      <c r="K21" s="35"/>
      <c r="L21" s="35"/>
      <c r="M21" s="35"/>
      <c r="N21" s="35"/>
      <c r="O21" s="35"/>
      <c r="P21" s="35"/>
      <c r="Q21" s="35"/>
      <c r="R21" s="35"/>
      <c r="S21" s="35"/>
      <c r="T21" s="35"/>
      <c r="U21" s="35"/>
      <c r="V21" s="36"/>
      <c r="W21" s="36"/>
      <c r="X21" s="36"/>
      <c r="Y21" s="36"/>
      <c r="Z21" s="36"/>
      <c r="AA21" s="36"/>
      <c r="AB21" s="36"/>
      <c r="AC21" s="36"/>
      <c r="AD21" s="36"/>
      <c r="AE21" s="36"/>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c r="BG21" s="36"/>
      <c r="BH21" s="36"/>
      <c r="BI21" s="36"/>
      <c r="BJ21" s="36"/>
      <c r="BK21" s="36"/>
      <c r="BL21" s="36"/>
      <c r="BM21" s="36"/>
      <c r="BN21" s="36"/>
      <c r="BO21" s="36"/>
      <c r="BP21" s="36"/>
      <c r="BQ21" s="36"/>
      <c r="BR21" s="36"/>
      <c r="BS21" s="36"/>
      <c r="BT21" s="36"/>
      <c r="BU21" s="36"/>
      <c r="BV21" s="36"/>
      <c r="BW21" s="36"/>
      <c r="BX21" s="36"/>
      <c r="BY21" s="36"/>
      <c r="BZ21" s="36"/>
      <c r="CA21" s="36"/>
      <c r="CB21" s="36"/>
      <c r="CC21" s="36"/>
      <c r="CD21" s="36"/>
      <c r="CE21" s="36"/>
      <c r="CF21" s="36"/>
      <c r="CG21" s="36"/>
      <c r="CH21" s="36"/>
      <c r="CI21" s="36"/>
      <c r="CJ21" s="36"/>
      <c r="CK21" s="36"/>
      <c r="CL21" s="36"/>
      <c r="CM21" s="36"/>
      <c r="CN21" s="36"/>
      <c r="CO21" s="36"/>
      <c r="CP21" s="36"/>
      <c r="CQ21" s="36"/>
      <c r="CR21" s="36"/>
      <c r="CS21" s="36"/>
      <c r="CT21" s="36"/>
      <c r="CU21" s="36"/>
      <c r="CV21" s="36"/>
      <c r="CW21" s="36"/>
      <c r="CX21" s="36"/>
      <c r="CY21" s="36"/>
      <c r="CZ21" s="36"/>
      <c r="DA21" s="36"/>
      <c r="DB21" s="36"/>
      <c r="DC21" s="36"/>
      <c r="DD21" s="36"/>
      <c r="DE21" s="36"/>
      <c r="DF21" s="36"/>
      <c r="DG21" s="36"/>
      <c r="DH21" s="36"/>
      <c r="DI21" s="36"/>
      <c r="DJ21" s="36"/>
      <c r="DK21" s="36"/>
      <c r="DL21" s="36"/>
      <c r="DM21" s="36"/>
      <c r="DN21" s="36"/>
      <c r="DO21" s="36"/>
      <c r="DP21" s="36"/>
      <c r="DQ21" s="36"/>
      <c r="DR21" s="36"/>
      <c r="DS21" s="36"/>
      <c r="DT21" s="36"/>
      <c r="DU21" s="36"/>
      <c r="DV21" s="36"/>
      <c r="DW21" s="36"/>
      <c r="DX21" s="36"/>
      <c r="DY21" s="36"/>
      <c r="DZ21" s="36"/>
      <c r="EA21" s="36"/>
      <c r="EB21" s="36"/>
      <c r="EC21" s="36"/>
      <c r="ED21" s="36"/>
      <c r="EE21" s="36"/>
      <c r="EF21" s="36"/>
      <c r="EG21" s="36"/>
      <c r="EH21" s="36"/>
      <c r="EI21" s="36"/>
      <c r="EJ21" s="36"/>
      <c r="EK21" s="36"/>
      <c r="EL21" s="36"/>
      <c r="EM21" s="36"/>
      <c r="EN21" s="36"/>
      <c r="EO21" s="36"/>
      <c r="EP21" s="36"/>
      <c r="EQ21" s="36"/>
      <c r="ER21" s="36"/>
      <c r="ES21" s="36"/>
      <c r="ET21" s="36"/>
      <c r="EU21" s="36"/>
      <c r="EV21" s="36"/>
      <c r="EW21" s="36"/>
      <c r="EX21" s="36"/>
      <c r="EY21" s="36"/>
      <c r="EZ21" s="36"/>
      <c r="FA21" s="36"/>
      <c r="FB21" s="36"/>
      <c r="FC21" s="36"/>
      <c r="FD21" s="36"/>
      <c r="FE21" s="36"/>
      <c r="FF21" s="36"/>
      <c r="FG21" s="36"/>
      <c r="FH21" s="36"/>
      <c r="FI21" s="36"/>
      <c r="FJ21" s="36"/>
      <c r="FK21" s="36"/>
      <c r="FL21" s="36"/>
      <c r="FM21" s="36"/>
      <c r="FN21" s="36"/>
      <c r="FO21" s="36"/>
      <c r="FP21" s="36"/>
      <c r="FQ21" s="36"/>
      <c r="FR21" s="36"/>
      <c r="FS21" s="36"/>
      <c r="FT21" s="36"/>
      <c r="FU21" s="36"/>
      <c r="FV21" s="36"/>
      <c r="FW21" s="36"/>
      <c r="FX21" s="36"/>
      <c r="FY21" s="36"/>
      <c r="FZ21" s="36"/>
      <c r="GA21" s="36"/>
      <c r="GB21" s="36"/>
      <c r="GC21" s="36"/>
      <c r="GD21" s="36"/>
      <c r="GE21" s="36"/>
    </row>
    <row r="22" spans="1:187" s="37" customFormat="1" ht="135" x14ac:dyDescent="0.25">
      <c r="A22" s="81">
        <v>1</v>
      </c>
      <c r="B22" s="82" t="s">
        <v>73</v>
      </c>
      <c r="C22" s="83"/>
      <c r="D22" s="48"/>
      <c r="E22" s="74"/>
      <c r="F22" s="84"/>
      <c r="G22" s="35"/>
      <c r="H22" s="35"/>
      <c r="I22" s="35"/>
      <c r="J22" s="35"/>
      <c r="K22" s="35"/>
      <c r="L22" s="35"/>
      <c r="M22" s="35"/>
      <c r="N22" s="35"/>
      <c r="O22" s="35"/>
      <c r="P22" s="35"/>
      <c r="Q22" s="35"/>
      <c r="R22" s="35"/>
      <c r="S22" s="35"/>
      <c r="T22" s="35"/>
      <c r="U22" s="35"/>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c r="BK22" s="36"/>
      <c r="BL22" s="36"/>
      <c r="BM22" s="36"/>
      <c r="BN22" s="36"/>
      <c r="BO22" s="36"/>
      <c r="BP22" s="36"/>
      <c r="BQ22" s="36"/>
      <c r="BR22" s="36"/>
      <c r="BS22" s="36"/>
      <c r="BT22" s="36"/>
      <c r="BU22" s="36"/>
      <c r="BV22" s="36"/>
      <c r="BW22" s="36"/>
      <c r="BX22" s="36"/>
      <c r="BY22" s="36"/>
      <c r="BZ22" s="36"/>
      <c r="CA22" s="36"/>
      <c r="CB22" s="36"/>
      <c r="CC22" s="36"/>
      <c r="CD22" s="36"/>
      <c r="CE22" s="36"/>
      <c r="CF22" s="36"/>
      <c r="CG22" s="36"/>
      <c r="CH22" s="36"/>
      <c r="CI22" s="36"/>
      <c r="CJ22" s="36"/>
      <c r="CK22" s="36"/>
      <c r="CL22" s="36"/>
      <c r="CM22" s="36"/>
      <c r="CN22" s="36"/>
      <c r="CO22" s="36"/>
      <c r="CP22" s="36"/>
      <c r="CQ22" s="36"/>
      <c r="CR22" s="36"/>
      <c r="CS22" s="36"/>
      <c r="CT22" s="36"/>
      <c r="CU22" s="36"/>
      <c r="CV22" s="36"/>
      <c r="CW22" s="36"/>
      <c r="CX22" s="36"/>
      <c r="CY22" s="36"/>
      <c r="CZ22" s="36"/>
      <c r="DA22" s="36"/>
      <c r="DB22" s="36"/>
      <c r="DC22" s="36"/>
      <c r="DD22" s="36"/>
      <c r="DE22" s="36"/>
      <c r="DF22" s="36"/>
      <c r="DG22" s="36"/>
      <c r="DH22" s="36"/>
      <c r="DI22" s="36"/>
      <c r="DJ22" s="36"/>
      <c r="DK22" s="36"/>
      <c r="DL22" s="36"/>
      <c r="DM22" s="36"/>
      <c r="DN22" s="36"/>
      <c r="DO22" s="36"/>
      <c r="DP22" s="36"/>
      <c r="DQ22" s="36"/>
      <c r="DR22" s="36"/>
      <c r="DS22" s="36"/>
      <c r="DT22" s="36"/>
      <c r="DU22" s="36"/>
      <c r="DV22" s="36"/>
      <c r="DW22" s="36"/>
      <c r="DX22" s="36"/>
      <c r="DY22" s="36"/>
      <c r="DZ22" s="36"/>
      <c r="EA22" s="36"/>
      <c r="EB22" s="36"/>
      <c r="EC22" s="36"/>
      <c r="ED22" s="36"/>
      <c r="EE22" s="36"/>
      <c r="EF22" s="36"/>
      <c r="EG22" s="36"/>
      <c r="EH22" s="36"/>
      <c r="EI22" s="36"/>
      <c r="EJ22" s="36"/>
      <c r="EK22" s="36"/>
      <c r="EL22" s="36"/>
      <c r="EM22" s="36"/>
      <c r="EN22" s="36"/>
      <c r="EO22" s="36"/>
      <c r="EP22" s="36"/>
      <c r="EQ22" s="36"/>
      <c r="ER22" s="36"/>
      <c r="ES22" s="36"/>
      <c r="ET22" s="36"/>
      <c r="EU22" s="36"/>
      <c r="EV22" s="36"/>
      <c r="EW22" s="36"/>
      <c r="EX22" s="36"/>
      <c r="EY22" s="36"/>
      <c r="EZ22" s="36"/>
      <c r="FA22" s="36"/>
      <c r="FB22" s="36"/>
      <c r="FC22" s="36"/>
      <c r="FD22" s="36"/>
      <c r="FE22" s="36"/>
      <c r="FF22" s="36"/>
      <c r="FG22" s="36"/>
      <c r="FH22" s="36"/>
      <c r="FI22" s="36"/>
      <c r="FJ22" s="36"/>
      <c r="FK22" s="36"/>
      <c r="FL22" s="36"/>
      <c r="FM22" s="36"/>
      <c r="FN22" s="36"/>
      <c r="FO22" s="36"/>
      <c r="FP22" s="36"/>
      <c r="FQ22" s="36"/>
      <c r="FR22" s="36"/>
      <c r="FS22" s="36"/>
      <c r="FT22" s="36"/>
      <c r="FU22" s="36"/>
      <c r="FV22" s="36"/>
      <c r="FW22" s="36"/>
      <c r="FX22" s="36"/>
      <c r="FY22" s="36"/>
      <c r="FZ22" s="36"/>
      <c r="GA22" s="36"/>
      <c r="GB22" s="36"/>
      <c r="GC22" s="36"/>
      <c r="GD22" s="36"/>
      <c r="GE22" s="36"/>
    </row>
    <row r="23" spans="1:187" s="37" customFormat="1" x14ac:dyDescent="0.25">
      <c r="A23" s="85">
        <v>1.1000000000000001</v>
      </c>
      <c r="B23" s="82" t="s">
        <v>18</v>
      </c>
      <c r="C23" s="152" t="s">
        <v>17</v>
      </c>
      <c r="D23" s="48"/>
      <c r="E23" s="74"/>
      <c r="F23" s="75"/>
      <c r="G23" s="35"/>
      <c r="H23" s="35"/>
      <c r="I23" s="35"/>
      <c r="J23" s="35"/>
      <c r="K23" s="35"/>
      <c r="L23" s="35"/>
      <c r="M23" s="35"/>
      <c r="N23" s="35"/>
      <c r="O23" s="35"/>
      <c r="P23" s="35"/>
      <c r="Q23" s="35"/>
      <c r="R23" s="35"/>
      <c r="S23" s="35"/>
      <c r="T23" s="35"/>
      <c r="U23" s="35"/>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c r="BG23" s="36"/>
      <c r="BH23" s="36"/>
      <c r="BI23" s="36"/>
      <c r="BJ23" s="36"/>
      <c r="BK23" s="36"/>
      <c r="BL23" s="36"/>
      <c r="BM23" s="36"/>
      <c r="BN23" s="36"/>
      <c r="BO23" s="36"/>
      <c r="BP23" s="36"/>
      <c r="BQ23" s="36"/>
      <c r="BR23" s="36"/>
      <c r="BS23" s="36"/>
      <c r="BT23" s="36"/>
      <c r="BU23" s="36"/>
      <c r="BV23" s="36"/>
      <c r="BW23" s="36"/>
      <c r="BX23" s="36"/>
      <c r="BY23" s="36"/>
      <c r="BZ23" s="36"/>
      <c r="CA23" s="36"/>
      <c r="CB23" s="36"/>
      <c r="CC23" s="36"/>
      <c r="CD23" s="36"/>
      <c r="CE23" s="36"/>
      <c r="CF23" s="36"/>
      <c r="CG23" s="36"/>
      <c r="CH23" s="36"/>
      <c r="CI23" s="36"/>
      <c r="CJ23" s="36"/>
      <c r="CK23" s="36"/>
      <c r="CL23" s="36"/>
      <c r="CM23" s="36"/>
      <c r="CN23" s="36"/>
      <c r="CO23" s="36"/>
      <c r="CP23" s="36"/>
      <c r="CQ23" s="36"/>
      <c r="CR23" s="36"/>
      <c r="CS23" s="36"/>
      <c r="CT23" s="36"/>
      <c r="CU23" s="36"/>
      <c r="CV23" s="36"/>
      <c r="CW23" s="36"/>
      <c r="CX23" s="36"/>
      <c r="CY23" s="36"/>
      <c r="CZ23" s="36"/>
      <c r="DA23" s="36"/>
      <c r="DB23" s="36"/>
      <c r="DC23" s="36"/>
      <c r="DD23" s="36"/>
      <c r="DE23" s="36"/>
      <c r="DF23" s="36"/>
      <c r="DG23" s="36"/>
      <c r="DH23" s="36"/>
      <c r="DI23" s="36"/>
      <c r="DJ23" s="36"/>
      <c r="DK23" s="36"/>
      <c r="DL23" s="36"/>
      <c r="DM23" s="36"/>
      <c r="DN23" s="36"/>
      <c r="DO23" s="36"/>
      <c r="DP23" s="36"/>
      <c r="DQ23" s="36"/>
      <c r="DR23" s="36"/>
      <c r="DS23" s="36"/>
      <c r="DT23" s="36"/>
      <c r="DU23" s="36"/>
      <c r="DV23" s="36"/>
      <c r="DW23" s="36"/>
      <c r="DX23" s="36"/>
      <c r="DY23" s="36"/>
      <c r="DZ23" s="36"/>
      <c r="EA23" s="36"/>
      <c r="EB23" s="36"/>
      <c r="EC23" s="36"/>
      <c r="ED23" s="36"/>
      <c r="EE23" s="36"/>
      <c r="EF23" s="36"/>
      <c r="EG23" s="36"/>
      <c r="EH23" s="36"/>
      <c r="EI23" s="36"/>
      <c r="EJ23" s="36"/>
      <c r="EK23" s="36"/>
      <c r="EL23" s="36"/>
      <c r="EM23" s="36"/>
      <c r="EN23" s="36"/>
      <c r="EO23" s="36"/>
      <c r="EP23" s="36"/>
      <c r="EQ23" s="36"/>
      <c r="ER23" s="36"/>
      <c r="ES23" s="36"/>
      <c r="ET23" s="36"/>
      <c r="EU23" s="36"/>
      <c r="EV23" s="36"/>
      <c r="EW23" s="36"/>
      <c r="EX23" s="36"/>
      <c r="EY23" s="36"/>
      <c r="EZ23" s="36"/>
      <c r="FA23" s="36"/>
      <c r="FB23" s="36"/>
      <c r="FC23" s="36"/>
      <c r="FD23" s="36"/>
      <c r="FE23" s="36"/>
      <c r="FF23" s="36"/>
      <c r="FG23" s="36"/>
      <c r="FH23" s="36"/>
      <c r="FI23" s="36"/>
      <c r="FJ23" s="36"/>
      <c r="FK23" s="36"/>
      <c r="FL23" s="36"/>
      <c r="FM23" s="36"/>
      <c r="FN23" s="36"/>
      <c r="FO23" s="36"/>
      <c r="FP23" s="36"/>
      <c r="FQ23" s="36"/>
      <c r="FR23" s="36"/>
      <c r="FS23" s="36"/>
      <c r="FT23" s="36"/>
      <c r="FU23" s="36"/>
      <c r="FV23" s="36"/>
      <c r="FW23" s="36"/>
      <c r="FX23" s="36"/>
      <c r="FY23" s="36"/>
      <c r="FZ23" s="36"/>
      <c r="GA23" s="36"/>
      <c r="GB23" s="36"/>
      <c r="GC23" s="36"/>
      <c r="GD23" s="36"/>
      <c r="GE23" s="36"/>
    </row>
    <row r="24" spans="1:187" s="37" customFormat="1" x14ac:dyDescent="0.25">
      <c r="A24" s="85">
        <v>1.2</v>
      </c>
      <c r="B24" s="86" t="s">
        <v>44</v>
      </c>
      <c r="C24" s="153"/>
      <c r="D24" s="48"/>
      <c r="E24" s="74"/>
      <c r="F24" s="75"/>
      <c r="G24" s="35"/>
      <c r="H24" s="35"/>
      <c r="I24" s="35"/>
      <c r="J24" s="35"/>
      <c r="K24" s="35"/>
      <c r="L24" s="35"/>
      <c r="M24" s="35"/>
      <c r="N24" s="35"/>
      <c r="O24" s="35"/>
      <c r="P24" s="35"/>
      <c r="Q24" s="35"/>
      <c r="R24" s="35"/>
      <c r="S24" s="35"/>
      <c r="T24" s="35"/>
      <c r="U24" s="35"/>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c r="BG24" s="36"/>
      <c r="BH24" s="36"/>
      <c r="BI24" s="36"/>
      <c r="BJ24" s="36"/>
      <c r="BK24" s="36"/>
      <c r="BL24" s="36"/>
      <c r="BM24" s="36"/>
      <c r="BN24" s="36"/>
      <c r="BO24" s="36"/>
      <c r="BP24" s="36"/>
      <c r="BQ24" s="36"/>
      <c r="BR24" s="36"/>
      <c r="BS24" s="36"/>
      <c r="BT24" s="36"/>
      <c r="BU24" s="36"/>
      <c r="BV24" s="36"/>
      <c r="BW24" s="36"/>
      <c r="BX24" s="36"/>
      <c r="BY24" s="36"/>
      <c r="BZ24" s="36"/>
      <c r="CA24" s="36"/>
      <c r="CB24" s="36"/>
      <c r="CC24" s="36"/>
      <c r="CD24" s="36"/>
      <c r="CE24" s="36"/>
      <c r="CF24" s="36"/>
      <c r="CG24" s="36"/>
      <c r="CH24" s="36"/>
      <c r="CI24" s="36"/>
      <c r="CJ24" s="36"/>
      <c r="CK24" s="36"/>
      <c r="CL24" s="36"/>
      <c r="CM24" s="36"/>
      <c r="CN24" s="36"/>
      <c r="CO24" s="36"/>
      <c r="CP24" s="36"/>
      <c r="CQ24" s="36"/>
      <c r="CR24" s="36"/>
      <c r="CS24" s="36"/>
      <c r="CT24" s="36"/>
      <c r="CU24" s="36"/>
      <c r="CV24" s="36"/>
      <c r="CW24" s="36"/>
      <c r="CX24" s="36"/>
      <c r="CY24" s="36"/>
      <c r="CZ24" s="36"/>
      <c r="DA24" s="36"/>
      <c r="DB24" s="36"/>
      <c r="DC24" s="36"/>
      <c r="DD24" s="36"/>
      <c r="DE24" s="36"/>
      <c r="DF24" s="36"/>
      <c r="DG24" s="36"/>
      <c r="DH24" s="36"/>
      <c r="DI24" s="36"/>
      <c r="DJ24" s="36"/>
      <c r="DK24" s="36"/>
      <c r="DL24" s="36"/>
      <c r="DM24" s="36"/>
      <c r="DN24" s="36"/>
      <c r="DO24" s="36"/>
      <c r="DP24" s="36"/>
      <c r="DQ24" s="36"/>
      <c r="DR24" s="36"/>
      <c r="DS24" s="36"/>
      <c r="DT24" s="36"/>
      <c r="DU24" s="36"/>
      <c r="DV24" s="36"/>
      <c r="DW24" s="36"/>
      <c r="DX24" s="36"/>
      <c r="DY24" s="36"/>
      <c r="DZ24" s="36"/>
      <c r="EA24" s="36"/>
      <c r="EB24" s="36"/>
      <c r="EC24" s="36"/>
      <c r="ED24" s="36"/>
      <c r="EE24" s="36"/>
      <c r="EF24" s="36"/>
      <c r="EG24" s="36"/>
      <c r="EH24" s="36"/>
      <c r="EI24" s="36"/>
      <c r="EJ24" s="36"/>
      <c r="EK24" s="36"/>
      <c r="EL24" s="36"/>
      <c r="EM24" s="36"/>
      <c r="EN24" s="36"/>
      <c r="EO24" s="36"/>
      <c r="EP24" s="36"/>
      <c r="EQ24" s="36"/>
      <c r="ER24" s="36"/>
      <c r="ES24" s="36"/>
      <c r="ET24" s="36"/>
      <c r="EU24" s="36"/>
      <c r="EV24" s="36"/>
      <c r="EW24" s="36"/>
      <c r="EX24" s="36"/>
      <c r="EY24" s="36"/>
      <c r="EZ24" s="36"/>
      <c r="FA24" s="36"/>
      <c r="FB24" s="36"/>
      <c r="FC24" s="36"/>
      <c r="FD24" s="36"/>
      <c r="FE24" s="36"/>
      <c r="FF24" s="36"/>
      <c r="FG24" s="36"/>
      <c r="FH24" s="36"/>
      <c r="FI24" s="36"/>
      <c r="FJ24" s="36"/>
      <c r="FK24" s="36"/>
      <c r="FL24" s="36"/>
      <c r="FM24" s="36"/>
      <c r="FN24" s="36"/>
      <c r="FO24" s="36"/>
      <c r="FP24" s="36"/>
      <c r="FQ24" s="36"/>
      <c r="FR24" s="36"/>
      <c r="FS24" s="36"/>
      <c r="FT24" s="36"/>
      <c r="FU24" s="36"/>
      <c r="FV24" s="36"/>
      <c r="FW24" s="36"/>
      <c r="FX24" s="36"/>
      <c r="FY24" s="36"/>
      <c r="FZ24" s="36"/>
      <c r="GA24" s="36"/>
      <c r="GB24" s="36"/>
      <c r="GC24" s="36"/>
      <c r="GD24" s="36"/>
      <c r="GE24" s="36"/>
    </row>
    <row r="25" spans="1:187" s="37" customFormat="1" x14ac:dyDescent="0.25">
      <c r="A25" s="85" t="s">
        <v>19</v>
      </c>
      <c r="B25" s="86" t="s">
        <v>45</v>
      </c>
      <c r="C25" s="153"/>
      <c r="D25" s="48">
        <v>3</v>
      </c>
      <c r="E25" s="74"/>
      <c r="F25" s="75">
        <f t="shared" ref="F25:F50" si="3">E25*D25</f>
        <v>0</v>
      </c>
      <c r="G25" s="35"/>
      <c r="H25" s="35"/>
      <c r="I25" s="35"/>
      <c r="J25" s="35"/>
      <c r="K25" s="35"/>
      <c r="L25" s="35"/>
      <c r="M25" s="35"/>
      <c r="N25" s="35"/>
      <c r="O25" s="35"/>
      <c r="P25" s="35"/>
      <c r="Q25" s="35"/>
      <c r="R25" s="35"/>
      <c r="S25" s="35"/>
      <c r="T25" s="35"/>
      <c r="U25" s="35"/>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c r="BG25" s="36"/>
      <c r="BH25" s="36"/>
      <c r="BI25" s="36"/>
      <c r="BJ25" s="36"/>
      <c r="BK25" s="36"/>
      <c r="BL25" s="36"/>
      <c r="BM25" s="36"/>
      <c r="BN25" s="36"/>
      <c r="BO25" s="36"/>
      <c r="BP25" s="36"/>
      <c r="BQ25" s="36"/>
      <c r="BR25" s="36"/>
      <c r="BS25" s="36"/>
      <c r="BT25" s="36"/>
      <c r="BU25" s="36"/>
      <c r="BV25" s="36"/>
      <c r="BW25" s="36"/>
      <c r="BX25" s="36"/>
      <c r="BY25" s="36"/>
      <c r="BZ25" s="36"/>
      <c r="CA25" s="36"/>
      <c r="CB25" s="36"/>
      <c r="CC25" s="36"/>
      <c r="CD25" s="36"/>
      <c r="CE25" s="36"/>
      <c r="CF25" s="36"/>
      <c r="CG25" s="36"/>
      <c r="CH25" s="36"/>
      <c r="CI25" s="36"/>
      <c r="CJ25" s="36"/>
      <c r="CK25" s="36"/>
      <c r="CL25" s="36"/>
      <c r="CM25" s="36"/>
      <c r="CN25" s="36"/>
      <c r="CO25" s="36"/>
      <c r="CP25" s="36"/>
      <c r="CQ25" s="36"/>
      <c r="CR25" s="36"/>
      <c r="CS25" s="36"/>
      <c r="CT25" s="36"/>
      <c r="CU25" s="36"/>
      <c r="CV25" s="36"/>
      <c r="CW25" s="36"/>
      <c r="CX25" s="36"/>
      <c r="CY25" s="36"/>
      <c r="CZ25" s="36"/>
      <c r="DA25" s="36"/>
      <c r="DB25" s="36"/>
      <c r="DC25" s="36"/>
      <c r="DD25" s="36"/>
      <c r="DE25" s="36"/>
      <c r="DF25" s="36"/>
      <c r="DG25" s="36"/>
      <c r="DH25" s="36"/>
      <c r="DI25" s="36"/>
      <c r="DJ25" s="36"/>
      <c r="DK25" s="36"/>
      <c r="DL25" s="36"/>
      <c r="DM25" s="36"/>
      <c r="DN25" s="36"/>
      <c r="DO25" s="36"/>
      <c r="DP25" s="36"/>
      <c r="DQ25" s="36"/>
      <c r="DR25" s="36"/>
      <c r="DS25" s="36"/>
      <c r="DT25" s="36"/>
      <c r="DU25" s="36"/>
      <c r="DV25" s="36"/>
      <c r="DW25" s="36"/>
      <c r="DX25" s="36"/>
      <c r="DY25" s="36"/>
      <c r="DZ25" s="36"/>
      <c r="EA25" s="36"/>
      <c r="EB25" s="36"/>
      <c r="EC25" s="36"/>
      <c r="ED25" s="36"/>
      <c r="EE25" s="36"/>
      <c r="EF25" s="36"/>
      <c r="EG25" s="36"/>
      <c r="EH25" s="36"/>
      <c r="EI25" s="36"/>
      <c r="EJ25" s="36"/>
      <c r="EK25" s="36"/>
      <c r="EL25" s="36"/>
      <c r="EM25" s="36"/>
      <c r="EN25" s="36"/>
      <c r="EO25" s="36"/>
      <c r="EP25" s="36"/>
      <c r="EQ25" s="36"/>
      <c r="ER25" s="36"/>
      <c r="ES25" s="36"/>
      <c r="ET25" s="36"/>
      <c r="EU25" s="36"/>
      <c r="EV25" s="36"/>
      <c r="EW25" s="36"/>
      <c r="EX25" s="36"/>
      <c r="EY25" s="36"/>
      <c r="EZ25" s="36"/>
      <c r="FA25" s="36"/>
      <c r="FB25" s="36"/>
      <c r="FC25" s="36"/>
      <c r="FD25" s="36"/>
      <c r="FE25" s="36"/>
      <c r="FF25" s="36"/>
      <c r="FG25" s="36"/>
      <c r="FH25" s="36"/>
      <c r="FI25" s="36"/>
      <c r="FJ25" s="36"/>
      <c r="FK25" s="36"/>
      <c r="FL25" s="36"/>
      <c r="FM25" s="36"/>
      <c r="FN25" s="36"/>
      <c r="FO25" s="36"/>
      <c r="FP25" s="36"/>
      <c r="FQ25" s="36"/>
      <c r="FR25" s="36"/>
      <c r="FS25" s="36"/>
      <c r="FT25" s="36"/>
      <c r="FU25" s="36"/>
      <c r="FV25" s="36"/>
      <c r="FW25" s="36"/>
      <c r="FX25" s="36"/>
      <c r="FY25" s="36"/>
      <c r="FZ25" s="36"/>
      <c r="GA25" s="36"/>
      <c r="GB25" s="36"/>
      <c r="GC25" s="36"/>
      <c r="GD25" s="36"/>
      <c r="GE25" s="36"/>
    </row>
    <row r="26" spans="1:187" s="37" customFormat="1" x14ac:dyDescent="0.25">
      <c r="A26" s="85" t="s">
        <v>20</v>
      </c>
      <c r="B26" s="86" t="s">
        <v>46</v>
      </c>
      <c r="C26" s="153"/>
      <c r="D26" s="48">
        <v>3</v>
      </c>
      <c r="E26" s="74"/>
      <c r="F26" s="75">
        <f t="shared" si="3"/>
        <v>0</v>
      </c>
      <c r="G26" s="35"/>
      <c r="H26" s="35"/>
      <c r="I26" s="35"/>
      <c r="J26" s="35"/>
      <c r="K26" s="35"/>
      <c r="L26" s="35"/>
      <c r="M26" s="35"/>
      <c r="N26" s="35"/>
      <c r="O26" s="35"/>
      <c r="P26" s="35"/>
      <c r="Q26" s="35"/>
      <c r="R26" s="35"/>
      <c r="S26" s="35"/>
      <c r="T26" s="35"/>
      <c r="U26" s="35"/>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c r="EF26" s="36"/>
      <c r="EG26" s="36"/>
      <c r="EH26" s="36"/>
      <c r="EI26" s="36"/>
      <c r="EJ26" s="36"/>
      <c r="EK26" s="36"/>
      <c r="EL26" s="36"/>
      <c r="EM26" s="36"/>
      <c r="EN26" s="36"/>
      <c r="EO26" s="36"/>
      <c r="EP26" s="36"/>
      <c r="EQ26" s="36"/>
      <c r="ER26" s="36"/>
      <c r="ES26" s="36"/>
      <c r="ET26" s="36"/>
      <c r="EU26" s="36"/>
      <c r="EV26" s="36"/>
      <c r="EW26" s="36"/>
      <c r="EX26" s="36"/>
      <c r="EY26" s="36"/>
      <c r="EZ26" s="36"/>
      <c r="FA26" s="36"/>
      <c r="FB26" s="36"/>
      <c r="FC26" s="36"/>
      <c r="FD26" s="36"/>
      <c r="FE26" s="36"/>
      <c r="FF26" s="36"/>
      <c r="FG26" s="36"/>
      <c r="FH26" s="36"/>
      <c r="FI26" s="36"/>
      <c r="FJ26" s="36"/>
      <c r="FK26" s="36"/>
      <c r="FL26" s="36"/>
      <c r="FM26" s="36"/>
      <c r="FN26" s="36"/>
      <c r="FO26" s="36"/>
      <c r="FP26" s="36"/>
      <c r="FQ26" s="36"/>
      <c r="FR26" s="36"/>
      <c r="FS26" s="36"/>
      <c r="FT26" s="36"/>
      <c r="FU26" s="36"/>
      <c r="FV26" s="36"/>
      <c r="FW26" s="36"/>
      <c r="FX26" s="36"/>
      <c r="FY26" s="36"/>
      <c r="FZ26" s="36"/>
      <c r="GA26" s="36"/>
      <c r="GB26" s="36"/>
      <c r="GC26" s="36"/>
      <c r="GD26" s="36"/>
      <c r="GE26" s="36"/>
    </row>
    <row r="27" spans="1:187" s="37" customFormat="1" x14ac:dyDescent="0.25">
      <c r="A27" s="85" t="s">
        <v>21</v>
      </c>
      <c r="B27" s="86" t="s">
        <v>47</v>
      </c>
      <c r="C27" s="153"/>
      <c r="D27" s="48">
        <v>2</v>
      </c>
      <c r="E27" s="74"/>
      <c r="F27" s="75">
        <f t="shared" si="3"/>
        <v>0</v>
      </c>
      <c r="G27" s="35"/>
      <c r="H27" s="35"/>
      <c r="I27" s="35"/>
      <c r="J27" s="35"/>
      <c r="K27" s="35"/>
      <c r="L27" s="35"/>
      <c r="M27" s="35"/>
      <c r="N27" s="35"/>
      <c r="O27" s="35"/>
      <c r="P27" s="35"/>
      <c r="Q27" s="35"/>
      <c r="R27" s="35"/>
      <c r="S27" s="35"/>
      <c r="T27" s="35"/>
      <c r="U27" s="35"/>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c r="DL27" s="36"/>
      <c r="DM27" s="36"/>
      <c r="DN27" s="36"/>
      <c r="DO27" s="36"/>
      <c r="DP27" s="36"/>
      <c r="DQ27" s="36"/>
      <c r="DR27" s="36"/>
      <c r="DS27" s="36"/>
      <c r="DT27" s="36"/>
      <c r="DU27" s="36"/>
      <c r="DV27" s="36"/>
      <c r="DW27" s="36"/>
      <c r="DX27" s="36"/>
      <c r="DY27" s="36"/>
      <c r="DZ27" s="36"/>
      <c r="EA27" s="36"/>
      <c r="EB27" s="36"/>
      <c r="EC27" s="36"/>
      <c r="ED27" s="36"/>
      <c r="EE27" s="36"/>
      <c r="EF27" s="36"/>
      <c r="EG27" s="36"/>
      <c r="EH27" s="36"/>
      <c r="EI27" s="36"/>
      <c r="EJ27" s="36"/>
      <c r="EK27" s="36"/>
      <c r="EL27" s="36"/>
      <c r="EM27" s="36"/>
      <c r="EN27" s="36"/>
      <c r="EO27" s="36"/>
      <c r="EP27" s="36"/>
      <c r="EQ27" s="36"/>
      <c r="ER27" s="36"/>
      <c r="ES27" s="36"/>
      <c r="ET27" s="36"/>
      <c r="EU27" s="36"/>
      <c r="EV27" s="36"/>
      <c r="EW27" s="36"/>
      <c r="EX27" s="36"/>
      <c r="EY27" s="36"/>
      <c r="EZ27" s="36"/>
      <c r="FA27" s="36"/>
      <c r="FB27" s="36"/>
      <c r="FC27" s="36"/>
      <c r="FD27" s="36"/>
      <c r="FE27" s="36"/>
      <c r="FF27" s="36"/>
      <c r="FG27" s="36"/>
      <c r="FH27" s="36"/>
      <c r="FI27" s="36"/>
      <c r="FJ27" s="36"/>
      <c r="FK27" s="36"/>
      <c r="FL27" s="36"/>
      <c r="FM27" s="36"/>
      <c r="FN27" s="36"/>
      <c r="FO27" s="36"/>
      <c r="FP27" s="36"/>
      <c r="FQ27" s="36"/>
      <c r="FR27" s="36"/>
      <c r="FS27" s="36"/>
      <c r="FT27" s="36"/>
      <c r="FU27" s="36"/>
      <c r="FV27" s="36"/>
      <c r="FW27" s="36"/>
      <c r="FX27" s="36"/>
      <c r="FY27" s="36"/>
      <c r="FZ27" s="36"/>
      <c r="GA27" s="36"/>
      <c r="GB27" s="36"/>
      <c r="GC27" s="36"/>
      <c r="GD27" s="36"/>
      <c r="GE27" s="36"/>
    </row>
    <row r="28" spans="1:187" s="37" customFormat="1" x14ac:dyDescent="0.25">
      <c r="A28" s="85" t="s">
        <v>22</v>
      </c>
      <c r="B28" s="86" t="s">
        <v>48</v>
      </c>
      <c r="C28" s="153"/>
      <c r="D28" s="48"/>
      <c r="E28" s="74"/>
      <c r="F28" s="75">
        <f t="shared" si="3"/>
        <v>0</v>
      </c>
      <c r="G28" s="35"/>
      <c r="H28" s="35"/>
      <c r="I28" s="35"/>
      <c r="J28" s="35"/>
      <c r="K28" s="35"/>
      <c r="L28" s="35"/>
      <c r="M28" s="35"/>
      <c r="N28" s="35"/>
      <c r="O28" s="35"/>
      <c r="P28" s="35"/>
      <c r="Q28" s="35"/>
      <c r="R28" s="35"/>
      <c r="S28" s="35"/>
      <c r="T28" s="35"/>
      <c r="U28" s="35"/>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c r="EF28" s="36"/>
      <c r="EG28" s="36"/>
      <c r="EH28" s="36"/>
      <c r="EI28" s="36"/>
      <c r="EJ28" s="36"/>
      <c r="EK28" s="36"/>
      <c r="EL28" s="36"/>
      <c r="EM28" s="36"/>
      <c r="EN28" s="36"/>
      <c r="EO28" s="36"/>
      <c r="EP28" s="36"/>
      <c r="EQ28" s="36"/>
      <c r="ER28" s="36"/>
      <c r="ES28" s="36"/>
      <c r="ET28" s="36"/>
      <c r="EU28" s="36"/>
      <c r="EV28" s="36"/>
      <c r="EW28" s="36"/>
      <c r="EX28" s="36"/>
      <c r="EY28" s="36"/>
      <c r="EZ28" s="36"/>
      <c r="FA28" s="36"/>
      <c r="FB28" s="36"/>
      <c r="FC28" s="36"/>
      <c r="FD28" s="36"/>
      <c r="FE28" s="36"/>
      <c r="FF28" s="36"/>
      <c r="FG28" s="36"/>
      <c r="FH28" s="36"/>
      <c r="FI28" s="36"/>
      <c r="FJ28" s="36"/>
      <c r="FK28" s="36"/>
      <c r="FL28" s="36"/>
      <c r="FM28" s="36"/>
      <c r="FN28" s="36"/>
      <c r="FO28" s="36"/>
      <c r="FP28" s="36"/>
      <c r="FQ28" s="36"/>
      <c r="FR28" s="36"/>
      <c r="FS28" s="36"/>
      <c r="FT28" s="36"/>
      <c r="FU28" s="36"/>
      <c r="FV28" s="36"/>
      <c r="FW28" s="36"/>
      <c r="FX28" s="36"/>
      <c r="FY28" s="36"/>
      <c r="FZ28" s="36"/>
      <c r="GA28" s="36"/>
      <c r="GB28" s="36"/>
      <c r="GC28" s="36"/>
      <c r="GD28" s="36"/>
      <c r="GE28" s="36"/>
    </row>
    <row r="29" spans="1:187" s="37" customFormat="1" ht="94.5" x14ac:dyDescent="0.25">
      <c r="A29" s="85">
        <v>2</v>
      </c>
      <c r="B29" s="87" t="s">
        <v>74</v>
      </c>
      <c r="C29" s="88" t="s">
        <v>17</v>
      </c>
      <c r="D29" s="48"/>
      <c r="E29" s="74"/>
      <c r="F29" s="75">
        <f t="shared" si="3"/>
        <v>0</v>
      </c>
      <c r="G29" s="35"/>
      <c r="H29" s="35"/>
      <c r="I29" s="35"/>
      <c r="J29" s="35"/>
      <c r="K29" s="35"/>
      <c r="L29" s="35"/>
      <c r="M29" s="35"/>
      <c r="N29" s="35"/>
      <c r="O29" s="35"/>
      <c r="P29" s="35"/>
      <c r="Q29" s="35"/>
      <c r="R29" s="35"/>
      <c r="S29" s="35"/>
      <c r="T29" s="35"/>
      <c r="U29" s="35"/>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36"/>
      <c r="CH29" s="36"/>
      <c r="CI29" s="36"/>
      <c r="CJ29" s="36"/>
      <c r="CK29" s="36"/>
      <c r="CL29" s="36"/>
      <c r="CM29" s="36"/>
      <c r="CN29" s="36"/>
      <c r="CO29" s="36"/>
      <c r="CP29" s="36"/>
      <c r="CQ29" s="36"/>
      <c r="CR29" s="36"/>
      <c r="CS29" s="36"/>
      <c r="CT29" s="36"/>
      <c r="CU29" s="36"/>
      <c r="CV29" s="36"/>
      <c r="CW29" s="36"/>
      <c r="CX29" s="36"/>
      <c r="CY29" s="36"/>
      <c r="CZ29" s="36"/>
      <c r="DA29" s="36"/>
      <c r="DB29" s="36"/>
      <c r="DC29" s="36"/>
      <c r="DD29" s="36"/>
      <c r="DE29" s="36"/>
      <c r="DF29" s="36"/>
      <c r="DG29" s="36"/>
      <c r="DH29" s="36"/>
      <c r="DI29" s="36"/>
      <c r="DJ29" s="36"/>
      <c r="DK29" s="36"/>
      <c r="DL29" s="36"/>
      <c r="DM29" s="36"/>
      <c r="DN29" s="36"/>
      <c r="DO29" s="36"/>
      <c r="DP29" s="36"/>
      <c r="DQ29" s="36"/>
      <c r="DR29" s="36"/>
      <c r="DS29" s="36"/>
      <c r="DT29" s="36"/>
      <c r="DU29" s="36"/>
      <c r="DV29" s="36"/>
      <c r="DW29" s="36"/>
      <c r="DX29" s="36"/>
      <c r="DY29" s="36"/>
      <c r="DZ29" s="36"/>
      <c r="EA29" s="36"/>
      <c r="EB29" s="36"/>
      <c r="EC29" s="36"/>
      <c r="ED29" s="36"/>
      <c r="EE29" s="36"/>
      <c r="EF29" s="36"/>
      <c r="EG29" s="36"/>
      <c r="EH29" s="36"/>
      <c r="EI29" s="36"/>
      <c r="EJ29" s="36"/>
      <c r="EK29" s="36"/>
      <c r="EL29" s="36"/>
      <c r="EM29" s="36"/>
      <c r="EN29" s="36"/>
      <c r="EO29" s="36"/>
      <c r="EP29" s="36"/>
      <c r="EQ29" s="36"/>
      <c r="ER29" s="36"/>
      <c r="ES29" s="36"/>
      <c r="ET29" s="36"/>
      <c r="EU29" s="36"/>
      <c r="EV29" s="36"/>
      <c r="EW29" s="36"/>
      <c r="EX29" s="36"/>
      <c r="EY29" s="36"/>
      <c r="EZ29" s="36"/>
      <c r="FA29" s="36"/>
      <c r="FB29" s="36"/>
      <c r="FC29" s="36"/>
      <c r="FD29" s="36"/>
      <c r="FE29" s="36"/>
      <c r="FF29" s="36"/>
      <c r="FG29" s="36"/>
      <c r="FH29" s="36"/>
      <c r="FI29" s="36"/>
      <c r="FJ29" s="36"/>
      <c r="FK29" s="36"/>
      <c r="FL29" s="36"/>
      <c r="FM29" s="36"/>
      <c r="FN29" s="36"/>
      <c r="FO29" s="36"/>
      <c r="FP29" s="36"/>
      <c r="FQ29" s="36"/>
      <c r="FR29" s="36"/>
      <c r="FS29" s="36"/>
      <c r="FT29" s="36"/>
      <c r="FU29" s="36"/>
      <c r="FV29" s="36"/>
      <c r="FW29" s="36"/>
      <c r="FX29" s="36"/>
      <c r="FY29" s="36"/>
      <c r="FZ29" s="36"/>
      <c r="GA29" s="36"/>
      <c r="GB29" s="36"/>
      <c r="GC29" s="36"/>
      <c r="GD29" s="36"/>
      <c r="GE29" s="36"/>
    </row>
    <row r="30" spans="1:187" s="37" customFormat="1" x14ac:dyDescent="0.25">
      <c r="A30" s="85">
        <v>2.1</v>
      </c>
      <c r="B30" s="86" t="s">
        <v>89</v>
      </c>
      <c r="C30" s="154" t="s">
        <v>17</v>
      </c>
      <c r="D30" s="48">
        <v>1</v>
      </c>
      <c r="E30" s="51"/>
      <c r="F30" s="75">
        <f t="shared" si="3"/>
        <v>0</v>
      </c>
      <c r="G30" s="35"/>
      <c r="H30" s="35"/>
      <c r="I30" s="35"/>
      <c r="J30" s="35"/>
      <c r="K30" s="35"/>
      <c r="L30" s="35"/>
      <c r="M30" s="35"/>
      <c r="N30" s="35"/>
      <c r="O30" s="35"/>
      <c r="P30" s="35"/>
      <c r="Q30" s="35"/>
      <c r="R30" s="35"/>
      <c r="S30" s="35"/>
      <c r="T30" s="35"/>
      <c r="U30" s="35"/>
      <c r="V30" s="36"/>
      <c r="W30" s="36"/>
      <c r="X30" s="36"/>
      <c r="Y30" s="36"/>
      <c r="Z30" s="36"/>
      <c r="AA30" s="36"/>
      <c r="AB30" s="36"/>
      <c r="AC30" s="36"/>
      <c r="AD30" s="36"/>
      <c r="AE30" s="36"/>
      <c r="AF30" s="36"/>
      <c r="AG30" s="36"/>
      <c r="AH30" s="36"/>
      <c r="AI30" s="36"/>
      <c r="AJ30" s="36"/>
      <c r="AK30" s="36"/>
      <c r="AL30" s="36"/>
      <c r="AM30" s="36"/>
      <c r="AN30" s="36"/>
      <c r="AO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36"/>
      <c r="CH30" s="36"/>
      <c r="CI30" s="36"/>
      <c r="CJ30" s="36"/>
      <c r="CK30" s="36"/>
      <c r="CL30" s="36"/>
      <c r="CM30" s="36"/>
      <c r="CN30" s="36"/>
      <c r="CO30" s="36"/>
      <c r="CP30" s="36"/>
      <c r="CQ30" s="36"/>
      <c r="CR30" s="36"/>
      <c r="CS30" s="36"/>
      <c r="CT30" s="36"/>
      <c r="CU30" s="36"/>
      <c r="CV30" s="36"/>
      <c r="CW30" s="36"/>
      <c r="CX30" s="36"/>
      <c r="CY30" s="36"/>
      <c r="CZ30" s="36"/>
      <c r="DA30" s="36"/>
      <c r="DB30" s="36"/>
      <c r="DC30" s="36"/>
      <c r="DD30" s="36"/>
      <c r="DE30" s="36"/>
      <c r="DF30" s="36"/>
      <c r="DG30" s="36"/>
      <c r="DH30" s="36"/>
      <c r="DI30" s="36"/>
      <c r="DJ30" s="36"/>
      <c r="DK30" s="36"/>
      <c r="DL30" s="36"/>
      <c r="DM30" s="36"/>
      <c r="DN30" s="36"/>
      <c r="DO30" s="36"/>
      <c r="DP30" s="36"/>
      <c r="DQ30" s="36"/>
      <c r="DR30" s="36"/>
      <c r="DS30" s="36"/>
      <c r="DT30" s="36"/>
      <c r="DU30" s="36"/>
      <c r="DV30" s="36"/>
      <c r="DW30" s="36"/>
      <c r="DX30" s="36"/>
      <c r="DY30" s="36"/>
      <c r="DZ30" s="36"/>
      <c r="EA30" s="36"/>
      <c r="EB30" s="36"/>
      <c r="EC30" s="36"/>
      <c r="ED30" s="36"/>
      <c r="EE30" s="36"/>
      <c r="EF30" s="36"/>
      <c r="EG30" s="36"/>
      <c r="EH30" s="36"/>
      <c r="EI30" s="36"/>
      <c r="EJ30" s="36"/>
      <c r="EK30" s="36"/>
      <c r="EL30" s="36"/>
      <c r="EM30" s="36"/>
      <c r="EN30" s="36"/>
      <c r="EO30" s="36"/>
      <c r="EP30" s="36"/>
      <c r="EQ30" s="36"/>
      <c r="ER30" s="36"/>
      <c r="ES30" s="36"/>
      <c r="ET30" s="36"/>
      <c r="EU30" s="36"/>
      <c r="EV30" s="36"/>
      <c r="EW30" s="36"/>
      <c r="EX30" s="36"/>
      <c r="EY30" s="36"/>
      <c r="EZ30" s="36"/>
      <c r="FA30" s="36"/>
      <c r="FB30" s="36"/>
      <c r="FC30" s="36"/>
      <c r="FD30" s="36"/>
      <c r="FE30" s="36"/>
      <c r="FF30" s="36"/>
      <c r="FG30" s="36"/>
      <c r="FH30" s="36"/>
      <c r="FI30" s="36"/>
      <c r="FJ30" s="36"/>
      <c r="FK30" s="36"/>
      <c r="FL30" s="36"/>
      <c r="FM30" s="36"/>
      <c r="FN30" s="36"/>
      <c r="FO30" s="36"/>
      <c r="FP30" s="36"/>
      <c r="FQ30" s="36"/>
      <c r="FR30" s="36"/>
      <c r="FS30" s="36"/>
      <c r="FT30" s="36"/>
      <c r="FU30" s="36"/>
      <c r="FV30" s="36"/>
      <c r="FW30" s="36"/>
      <c r="FX30" s="36"/>
      <c r="FY30" s="36"/>
      <c r="FZ30" s="36"/>
      <c r="GA30" s="36"/>
      <c r="GB30" s="36"/>
      <c r="GC30" s="36"/>
      <c r="GD30" s="36"/>
      <c r="GE30" s="36"/>
    </row>
    <row r="31" spans="1:187" s="37" customFormat="1" x14ac:dyDescent="0.25">
      <c r="A31" s="85">
        <v>2.2000000000000002</v>
      </c>
      <c r="B31" s="86" t="s">
        <v>23</v>
      </c>
      <c r="C31" s="155"/>
      <c r="D31" s="48">
        <v>0</v>
      </c>
      <c r="E31" s="74"/>
      <c r="F31" s="75">
        <f t="shared" si="3"/>
        <v>0</v>
      </c>
      <c r="G31" s="35"/>
      <c r="H31" s="35"/>
      <c r="I31" s="35"/>
      <c r="J31" s="35"/>
      <c r="K31" s="35"/>
      <c r="L31" s="35"/>
      <c r="M31" s="35"/>
      <c r="N31" s="35"/>
      <c r="O31" s="35"/>
      <c r="P31" s="35"/>
      <c r="Q31" s="35"/>
      <c r="R31" s="35"/>
      <c r="S31" s="35"/>
      <c r="T31" s="35"/>
      <c r="U31" s="35"/>
      <c r="V31" s="36"/>
      <c r="W31" s="36"/>
      <c r="X31" s="36"/>
      <c r="Y31" s="36"/>
      <c r="Z31" s="36"/>
      <c r="AA31" s="36"/>
      <c r="AB31" s="36"/>
      <c r="AC31" s="36"/>
      <c r="AD31" s="36"/>
      <c r="AE31" s="36"/>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c r="DJ31" s="36"/>
      <c r="DK31" s="36"/>
      <c r="DL31" s="36"/>
      <c r="DM31" s="36"/>
      <c r="DN31" s="36"/>
      <c r="DO31" s="36"/>
      <c r="DP31" s="36"/>
      <c r="DQ31" s="36"/>
      <c r="DR31" s="36"/>
      <c r="DS31" s="36"/>
      <c r="DT31" s="36"/>
      <c r="DU31" s="36"/>
      <c r="DV31" s="36"/>
      <c r="DW31" s="36"/>
      <c r="DX31" s="36"/>
      <c r="DY31" s="36"/>
      <c r="DZ31" s="36"/>
      <c r="EA31" s="36"/>
      <c r="EB31" s="36"/>
      <c r="EC31" s="36"/>
      <c r="ED31" s="36"/>
      <c r="EE31" s="36"/>
      <c r="EF31" s="36"/>
      <c r="EG31" s="36"/>
      <c r="EH31" s="36"/>
      <c r="EI31" s="36"/>
      <c r="EJ31" s="36"/>
      <c r="EK31" s="36"/>
      <c r="EL31" s="36"/>
      <c r="EM31" s="36"/>
      <c r="EN31" s="36"/>
      <c r="EO31" s="36"/>
      <c r="EP31" s="36"/>
      <c r="EQ31" s="36"/>
      <c r="ER31" s="36"/>
      <c r="ES31" s="36"/>
      <c r="ET31" s="36"/>
      <c r="EU31" s="36"/>
      <c r="EV31" s="36"/>
      <c r="EW31" s="36"/>
      <c r="EX31" s="36"/>
      <c r="EY31" s="36"/>
      <c r="EZ31" s="36"/>
      <c r="FA31" s="36"/>
      <c r="FB31" s="36"/>
      <c r="FC31" s="36"/>
      <c r="FD31" s="36"/>
      <c r="FE31" s="36"/>
      <c r="FF31" s="36"/>
      <c r="FG31" s="36"/>
      <c r="FH31" s="36"/>
      <c r="FI31" s="36"/>
      <c r="FJ31" s="36"/>
      <c r="FK31" s="36"/>
      <c r="FL31" s="36"/>
      <c r="FM31" s="36"/>
      <c r="FN31" s="36"/>
      <c r="FO31" s="36"/>
      <c r="FP31" s="36"/>
      <c r="FQ31" s="36"/>
      <c r="FR31" s="36"/>
      <c r="FS31" s="36"/>
      <c r="FT31" s="36"/>
      <c r="FU31" s="36"/>
      <c r="FV31" s="36"/>
      <c r="FW31" s="36"/>
      <c r="FX31" s="36"/>
      <c r="FY31" s="36"/>
      <c r="FZ31" s="36"/>
      <c r="GA31" s="36"/>
      <c r="GB31" s="36"/>
      <c r="GC31" s="36"/>
      <c r="GD31" s="36"/>
      <c r="GE31" s="36"/>
    </row>
    <row r="32" spans="1:187" s="37" customFormat="1" x14ac:dyDescent="0.25">
      <c r="A32" s="85">
        <v>2.2999999999999998</v>
      </c>
      <c r="B32" s="86" t="s">
        <v>49</v>
      </c>
      <c r="C32" s="156"/>
      <c r="D32" s="48"/>
      <c r="E32" s="74"/>
      <c r="F32" s="75">
        <f t="shared" si="3"/>
        <v>0</v>
      </c>
      <c r="G32" s="35"/>
      <c r="H32" s="35"/>
      <c r="I32" s="35"/>
      <c r="J32" s="35"/>
      <c r="K32" s="35"/>
      <c r="L32" s="35"/>
      <c r="M32" s="35"/>
      <c r="N32" s="35"/>
      <c r="O32" s="35"/>
      <c r="P32" s="35"/>
      <c r="Q32" s="35"/>
      <c r="R32" s="35"/>
      <c r="S32" s="35"/>
      <c r="T32" s="35"/>
      <c r="U32" s="35"/>
      <c r="V32" s="36"/>
      <c r="W32" s="36"/>
      <c r="X32" s="36"/>
      <c r="Y32" s="36"/>
      <c r="Z32" s="36"/>
      <c r="AA32" s="36"/>
      <c r="AB32" s="36"/>
      <c r="AC32" s="36"/>
      <c r="AD32" s="36"/>
      <c r="AE32" s="36"/>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c r="DJ32" s="36"/>
      <c r="DK32" s="36"/>
      <c r="DL32" s="36"/>
      <c r="DM32" s="36"/>
      <c r="DN32" s="36"/>
      <c r="DO32" s="36"/>
      <c r="DP32" s="36"/>
      <c r="DQ32" s="36"/>
      <c r="DR32" s="36"/>
      <c r="DS32" s="36"/>
      <c r="DT32" s="36"/>
      <c r="DU32" s="36"/>
      <c r="DV32" s="36"/>
      <c r="DW32" s="36"/>
      <c r="DX32" s="36"/>
      <c r="DY32" s="36"/>
      <c r="DZ32" s="36"/>
      <c r="EA32" s="36"/>
      <c r="EB32" s="36"/>
      <c r="EC32" s="36"/>
      <c r="ED32" s="36"/>
      <c r="EE32" s="36"/>
      <c r="EF32" s="36"/>
      <c r="EG32" s="36"/>
      <c r="EH32" s="36"/>
      <c r="EI32" s="36"/>
      <c r="EJ32" s="36"/>
      <c r="EK32" s="36"/>
      <c r="EL32" s="36"/>
      <c r="EM32" s="36"/>
      <c r="EN32" s="36"/>
      <c r="EO32" s="36"/>
      <c r="EP32" s="36"/>
      <c r="EQ32" s="36"/>
      <c r="ER32" s="36"/>
      <c r="ES32" s="36"/>
      <c r="ET32" s="36"/>
      <c r="EU32" s="36"/>
      <c r="EV32" s="36"/>
      <c r="EW32" s="36"/>
      <c r="EX32" s="36"/>
      <c r="EY32" s="36"/>
      <c r="EZ32" s="36"/>
      <c r="FA32" s="36"/>
      <c r="FB32" s="36"/>
      <c r="FC32" s="36"/>
      <c r="FD32" s="36"/>
      <c r="FE32" s="36"/>
      <c r="FF32" s="36"/>
      <c r="FG32" s="36"/>
      <c r="FH32" s="36"/>
      <c r="FI32" s="36"/>
      <c r="FJ32" s="36"/>
      <c r="FK32" s="36"/>
      <c r="FL32" s="36"/>
      <c r="FM32" s="36"/>
      <c r="FN32" s="36"/>
      <c r="FO32" s="36"/>
      <c r="FP32" s="36"/>
      <c r="FQ32" s="36"/>
      <c r="FR32" s="36"/>
      <c r="FS32" s="36"/>
      <c r="FT32" s="36"/>
      <c r="FU32" s="36"/>
      <c r="FV32" s="36"/>
      <c r="FW32" s="36"/>
      <c r="FX32" s="36"/>
      <c r="FY32" s="36"/>
      <c r="FZ32" s="36"/>
      <c r="GA32" s="36"/>
      <c r="GB32" s="36"/>
      <c r="GC32" s="36"/>
      <c r="GD32" s="36"/>
      <c r="GE32" s="36"/>
    </row>
    <row r="33" spans="1:187" s="37" customFormat="1" ht="81" x14ac:dyDescent="0.25">
      <c r="A33" s="89">
        <v>3</v>
      </c>
      <c r="B33" s="87" t="s">
        <v>75</v>
      </c>
      <c r="C33" s="90"/>
      <c r="D33" s="48"/>
      <c r="E33" s="74"/>
      <c r="F33" s="75">
        <f t="shared" si="3"/>
        <v>0</v>
      </c>
      <c r="G33" s="35"/>
      <c r="H33" s="35"/>
      <c r="I33" s="35"/>
      <c r="J33" s="35"/>
      <c r="K33" s="35"/>
      <c r="L33" s="35"/>
      <c r="M33" s="35"/>
      <c r="N33" s="35"/>
      <c r="O33" s="35"/>
      <c r="P33" s="35"/>
      <c r="Q33" s="35"/>
      <c r="R33" s="35"/>
      <c r="S33" s="35"/>
      <c r="T33" s="35"/>
      <c r="U33" s="35"/>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c r="DJ33" s="36"/>
      <c r="DK33" s="36"/>
      <c r="DL33" s="36"/>
      <c r="DM33" s="36"/>
      <c r="DN33" s="36"/>
      <c r="DO33" s="36"/>
      <c r="DP33" s="36"/>
      <c r="DQ33" s="36"/>
      <c r="DR33" s="36"/>
      <c r="DS33" s="36"/>
      <c r="DT33" s="36"/>
      <c r="DU33" s="36"/>
      <c r="DV33" s="36"/>
      <c r="DW33" s="36"/>
      <c r="DX33" s="36"/>
      <c r="DY33" s="36"/>
      <c r="DZ33" s="36"/>
      <c r="EA33" s="36"/>
      <c r="EB33" s="36"/>
      <c r="EC33" s="36"/>
      <c r="ED33" s="36"/>
      <c r="EE33" s="36"/>
      <c r="EF33" s="36"/>
      <c r="EG33" s="36"/>
      <c r="EH33" s="36"/>
      <c r="EI33" s="36"/>
      <c r="EJ33" s="36"/>
      <c r="EK33" s="36"/>
      <c r="EL33" s="36"/>
      <c r="EM33" s="36"/>
      <c r="EN33" s="36"/>
      <c r="EO33" s="36"/>
      <c r="EP33" s="36"/>
      <c r="EQ33" s="36"/>
      <c r="ER33" s="36"/>
      <c r="ES33" s="36"/>
      <c r="ET33" s="36"/>
      <c r="EU33" s="36"/>
      <c r="EV33" s="36"/>
      <c r="EW33" s="36"/>
      <c r="EX33" s="36"/>
      <c r="EY33" s="36"/>
      <c r="EZ33" s="36"/>
      <c r="FA33" s="36"/>
      <c r="FB33" s="36"/>
      <c r="FC33" s="36"/>
      <c r="FD33" s="36"/>
      <c r="FE33" s="36"/>
      <c r="FF33" s="36"/>
      <c r="FG33" s="36"/>
      <c r="FH33" s="36"/>
      <c r="FI33" s="36"/>
      <c r="FJ33" s="36"/>
      <c r="FK33" s="36"/>
      <c r="FL33" s="36"/>
      <c r="FM33" s="36"/>
      <c r="FN33" s="36"/>
      <c r="FO33" s="36"/>
      <c r="FP33" s="36"/>
      <c r="FQ33" s="36"/>
      <c r="FR33" s="36"/>
      <c r="FS33" s="36"/>
      <c r="FT33" s="36"/>
      <c r="FU33" s="36"/>
      <c r="FV33" s="36"/>
      <c r="FW33" s="36"/>
      <c r="FX33" s="36"/>
      <c r="FY33" s="36"/>
      <c r="FZ33" s="36"/>
      <c r="GA33" s="36"/>
      <c r="GB33" s="36"/>
      <c r="GC33" s="36"/>
      <c r="GD33" s="36"/>
      <c r="GE33" s="36"/>
    </row>
    <row r="34" spans="1:187" s="37" customFormat="1" x14ac:dyDescent="0.25">
      <c r="A34" s="85">
        <v>3.1</v>
      </c>
      <c r="B34" s="86" t="s">
        <v>24</v>
      </c>
      <c r="C34" s="157" t="s">
        <v>17</v>
      </c>
      <c r="D34" s="48"/>
      <c r="E34" s="74"/>
      <c r="F34" s="75">
        <f t="shared" si="3"/>
        <v>0</v>
      </c>
      <c r="G34" s="35"/>
      <c r="H34" s="35"/>
      <c r="I34" s="35"/>
      <c r="J34" s="35"/>
      <c r="K34" s="35"/>
      <c r="L34" s="35"/>
      <c r="M34" s="35"/>
      <c r="N34" s="35"/>
      <c r="O34" s="35"/>
      <c r="P34" s="35"/>
      <c r="Q34" s="35"/>
      <c r="R34" s="35"/>
      <c r="S34" s="35"/>
      <c r="T34" s="35"/>
      <c r="U34" s="35"/>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c r="DJ34" s="36"/>
      <c r="DK34" s="36"/>
      <c r="DL34" s="36"/>
      <c r="DM34" s="36"/>
      <c r="DN34" s="36"/>
      <c r="DO34" s="36"/>
      <c r="DP34" s="36"/>
      <c r="DQ34" s="36"/>
      <c r="DR34" s="36"/>
      <c r="DS34" s="36"/>
      <c r="DT34" s="36"/>
      <c r="DU34" s="36"/>
      <c r="DV34" s="36"/>
      <c r="DW34" s="36"/>
      <c r="DX34" s="36"/>
      <c r="DY34" s="36"/>
      <c r="DZ34" s="36"/>
      <c r="EA34" s="36"/>
      <c r="EB34" s="36"/>
      <c r="EC34" s="36"/>
      <c r="ED34" s="36"/>
      <c r="EE34" s="36"/>
      <c r="EF34" s="36"/>
      <c r="EG34" s="36"/>
      <c r="EH34" s="36"/>
      <c r="EI34" s="36"/>
      <c r="EJ34" s="36"/>
      <c r="EK34" s="36"/>
      <c r="EL34" s="36"/>
      <c r="EM34" s="36"/>
      <c r="EN34" s="36"/>
      <c r="EO34" s="36"/>
      <c r="EP34" s="36"/>
      <c r="EQ34" s="36"/>
      <c r="ER34" s="36"/>
      <c r="ES34" s="36"/>
      <c r="ET34" s="36"/>
      <c r="EU34" s="36"/>
      <c r="EV34" s="36"/>
      <c r="EW34" s="36"/>
      <c r="EX34" s="36"/>
      <c r="EY34" s="36"/>
      <c r="EZ34" s="36"/>
      <c r="FA34" s="36"/>
      <c r="FB34" s="36"/>
      <c r="FC34" s="36"/>
      <c r="FD34" s="36"/>
      <c r="FE34" s="36"/>
      <c r="FF34" s="36"/>
      <c r="FG34" s="36"/>
      <c r="FH34" s="36"/>
      <c r="FI34" s="36"/>
      <c r="FJ34" s="36"/>
      <c r="FK34" s="36"/>
      <c r="FL34" s="36"/>
      <c r="FM34" s="36"/>
      <c r="FN34" s="36"/>
      <c r="FO34" s="36"/>
      <c r="FP34" s="36"/>
      <c r="FQ34" s="36"/>
      <c r="FR34" s="36"/>
      <c r="FS34" s="36"/>
      <c r="FT34" s="36"/>
      <c r="FU34" s="36"/>
      <c r="FV34" s="36"/>
      <c r="FW34" s="36"/>
      <c r="FX34" s="36"/>
      <c r="FY34" s="36"/>
      <c r="FZ34" s="36"/>
      <c r="GA34" s="36"/>
      <c r="GB34" s="36"/>
      <c r="GC34" s="36"/>
      <c r="GD34" s="36"/>
      <c r="GE34" s="36"/>
    </row>
    <row r="35" spans="1:187" s="37" customFormat="1" x14ac:dyDescent="0.25">
      <c r="A35" s="85" t="s">
        <v>25</v>
      </c>
      <c r="B35" s="86" t="s">
        <v>50</v>
      </c>
      <c r="C35" s="157"/>
      <c r="D35" s="91">
        <v>1</v>
      </c>
      <c r="E35" s="51"/>
      <c r="F35" s="75">
        <f t="shared" si="3"/>
        <v>0</v>
      </c>
      <c r="G35" s="35"/>
      <c r="H35" s="35"/>
      <c r="I35" s="35"/>
      <c r="J35" s="35"/>
      <c r="K35" s="35"/>
      <c r="L35" s="35"/>
      <c r="M35" s="35"/>
      <c r="N35" s="35"/>
      <c r="O35" s="35"/>
      <c r="P35" s="35"/>
      <c r="Q35" s="35"/>
      <c r="R35" s="35"/>
      <c r="S35" s="35"/>
      <c r="T35" s="35"/>
      <c r="U35" s="35"/>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c r="DJ35" s="36"/>
      <c r="DK35" s="36"/>
      <c r="DL35" s="36"/>
      <c r="DM35" s="36"/>
      <c r="DN35" s="36"/>
      <c r="DO35" s="36"/>
      <c r="DP35" s="36"/>
      <c r="DQ35" s="36"/>
      <c r="DR35" s="36"/>
      <c r="DS35" s="36"/>
      <c r="DT35" s="36"/>
      <c r="DU35" s="36"/>
      <c r="DV35" s="36"/>
      <c r="DW35" s="36"/>
      <c r="DX35" s="36"/>
      <c r="DY35" s="36"/>
      <c r="DZ35" s="36"/>
      <c r="EA35" s="36"/>
      <c r="EB35" s="36"/>
      <c r="EC35" s="36"/>
      <c r="ED35" s="36"/>
      <c r="EE35" s="36"/>
      <c r="EF35" s="36"/>
      <c r="EG35" s="36"/>
      <c r="EH35" s="36"/>
      <c r="EI35" s="36"/>
      <c r="EJ35" s="36"/>
      <c r="EK35" s="36"/>
      <c r="EL35" s="36"/>
      <c r="EM35" s="36"/>
      <c r="EN35" s="36"/>
      <c r="EO35" s="36"/>
      <c r="EP35" s="36"/>
      <c r="EQ35" s="36"/>
      <c r="ER35" s="36"/>
      <c r="ES35" s="36"/>
      <c r="ET35" s="36"/>
      <c r="EU35" s="36"/>
      <c r="EV35" s="36"/>
      <c r="EW35" s="36"/>
      <c r="EX35" s="36"/>
      <c r="EY35" s="36"/>
      <c r="EZ35" s="36"/>
      <c r="FA35" s="36"/>
      <c r="FB35" s="36"/>
      <c r="FC35" s="36"/>
      <c r="FD35" s="36"/>
      <c r="FE35" s="36"/>
      <c r="FF35" s="36"/>
      <c r="FG35" s="36"/>
      <c r="FH35" s="36"/>
      <c r="FI35" s="36"/>
      <c r="FJ35" s="36"/>
      <c r="FK35" s="36"/>
      <c r="FL35" s="36"/>
      <c r="FM35" s="36"/>
      <c r="FN35" s="36"/>
      <c r="FO35" s="36"/>
      <c r="FP35" s="36"/>
      <c r="FQ35" s="36"/>
      <c r="FR35" s="36"/>
      <c r="FS35" s="36"/>
      <c r="FT35" s="36"/>
      <c r="FU35" s="36"/>
      <c r="FV35" s="36"/>
      <c r="FW35" s="36"/>
      <c r="FX35" s="36"/>
      <c r="FY35" s="36"/>
      <c r="FZ35" s="36"/>
      <c r="GA35" s="36"/>
      <c r="GB35" s="36"/>
      <c r="GC35" s="36"/>
      <c r="GD35" s="36"/>
      <c r="GE35" s="36"/>
    </row>
    <row r="36" spans="1:187" s="37" customFormat="1" x14ac:dyDescent="0.25">
      <c r="A36" s="85" t="s">
        <v>26</v>
      </c>
      <c r="B36" s="86" t="s">
        <v>51</v>
      </c>
      <c r="C36" s="157"/>
      <c r="D36" s="91"/>
      <c r="E36" s="51"/>
      <c r="F36" s="75">
        <f t="shared" si="3"/>
        <v>0</v>
      </c>
      <c r="G36" s="35"/>
      <c r="H36" s="35"/>
      <c r="I36" s="35"/>
      <c r="J36" s="35"/>
      <c r="K36" s="35"/>
      <c r="L36" s="35"/>
      <c r="M36" s="35"/>
      <c r="N36" s="35"/>
      <c r="O36" s="35"/>
      <c r="P36" s="35"/>
      <c r="Q36" s="35"/>
      <c r="R36" s="35"/>
      <c r="S36" s="35"/>
      <c r="T36" s="35"/>
      <c r="U36" s="35"/>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c r="DJ36" s="36"/>
      <c r="DK36" s="36"/>
      <c r="DL36" s="36"/>
      <c r="DM36" s="36"/>
      <c r="DN36" s="36"/>
      <c r="DO36" s="36"/>
      <c r="DP36" s="36"/>
      <c r="DQ36" s="36"/>
      <c r="DR36" s="36"/>
      <c r="DS36" s="36"/>
      <c r="DT36" s="36"/>
      <c r="DU36" s="36"/>
      <c r="DV36" s="36"/>
      <c r="DW36" s="36"/>
      <c r="DX36" s="36"/>
      <c r="DY36" s="36"/>
      <c r="DZ36" s="36"/>
      <c r="EA36" s="36"/>
      <c r="EB36" s="36"/>
      <c r="EC36" s="36"/>
      <c r="ED36" s="36"/>
      <c r="EE36" s="36"/>
      <c r="EF36" s="36"/>
      <c r="EG36" s="36"/>
      <c r="EH36" s="36"/>
      <c r="EI36" s="36"/>
      <c r="EJ36" s="36"/>
      <c r="EK36" s="36"/>
      <c r="EL36" s="36"/>
      <c r="EM36" s="36"/>
      <c r="EN36" s="36"/>
      <c r="EO36" s="36"/>
      <c r="EP36" s="36"/>
      <c r="EQ36" s="36"/>
      <c r="ER36" s="36"/>
      <c r="ES36" s="36"/>
      <c r="ET36" s="36"/>
      <c r="EU36" s="36"/>
      <c r="EV36" s="36"/>
      <c r="EW36" s="36"/>
      <c r="EX36" s="36"/>
      <c r="EY36" s="36"/>
      <c r="EZ36" s="36"/>
      <c r="FA36" s="36"/>
      <c r="FB36" s="36"/>
      <c r="FC36" s="36"/>
      <c r="FD36" s="36"/>
      <c r="FE36" s="36"/>
      <c r="FF36" s="36"/>
      <c r="FG36" s="36"/>
      <c r="FH36" s="36"/>
      <c r="FI36" s="36"/>
      <c r="FJ36" s="36"/>
      <c r="FK36" s="36"/>
      <c r="FL36" s="36"/>
      <c r="FM36" s="36"/>
      <c r="FN36" s="36"/>
      <c r="FO36" s="36"/>
      <c r="FP36" s="36"/>
      <c r="FQ36" s="36"/>
      <c r="FR36" s="36"/>
      <c r="FS36" s="36"/>
      <c r="FT36" s="36"/>
      <c r="FU36" s="36"/>
      <c r="FV36" s="36"/>
      <c r="FW36" s="36"/>
      <c r="FX36" s="36"/>
      <c r="FY36" s="36"/>
      <c r="FZ36" s="36"/>
      <c r="GA36" s="36"/>
      <c r="GB36" s="36"/>
      <c r="GC36" s="36"/>
      <c r="GD36" s="36"/>
      <c r="GE36" s="36"/>
    </row>
    <row r="37" spans="1:187" s="37" customFormat="1" x14ac:dyDescent="0.25">
      <c r="A37" s="85" t="s">
        <v>27</v>
      </c>
      <c r="B37" s="11" t="s">
        <v>28</v>
      </c>
      <c r="C37" s="157"/>
      <c r="D37" s="91">
        <v>3</v>
      </c>
      <c r="E37" s="51"/>
      <c r="F37" s="75">
        <f t="shared" si="3"/>
        <v>0</v>
      </c>
      <c r="G37" s="35"/>
      <c r="H37" s="35"/>
      <c r="I37" s="35"/>
      <c r="J37" s="35"/>
      <c r="K37" s="35"/>
      <c r="L37" s="35"/>
      <c r="M37" s="35"/>
      <c r="N37" s="35"/>
      <c r="O37" s="35"/>
      <c r="P37" s="35"/>
      <c r="Q37" s="35"/>
      <c r="R37" s="35"/>
      <c r="S37" s="35"/>
      <c r="T37" s="35"/>
      <c r="U37" s="35"/>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c r="DJ37" s="36"/>
      <c r="DK37" s="36"/>
      <c r="DL37" s="36"/>
      <c r="DM37" s="36"/>
      <c r="DN37" s="36"/>
      <c r="DO37" s="36"/>
      <c r="DP37" s="36"/>
      <c r="DQ37" s="36"/>
      <c r="DR37" s="36"/>
      <c r="DS37" s="36"/>
      <c r="DT37" s="36"/>
      <c r="DU37" s="36"/>
      <c r="DV37" s="36"/>
      <c r="DW37" s="36"/>
      <c r="DX37" s="36"/>
      <c r="DY37" s="36"/>
      <c r="DZ37" s="36"/>
      <c r="EA37" s="36"/>
      <c r="EB37" s="36"/>
      <c r="EC37" s="36"/>
      <c r="ED37" s="36"/>
      <c r="EE37" s="36"/>
      <c r="EF37" s="36"/>
      <c r="EG37" s="36"/>
      <c r="EH37" s="36"/>
      <c r="EI37" s="36"/>
      <c r="EJ37" s="36"/>
      <c r="EK37" s="36"/>
      <c r="EL37" s="36"/>
      <c r="EM37" s="36"/>
      <c r="EN37" s="36"/>
      <c r="EO37" s="36"/>
      <c r="EP37" s="36"/>
      <c r="EQ37" s="36"/>
      <c r="ER37" s="36"/>
      <c r="ES37" s="36"/>
      <c r="ET37" s="36"/>
      <c r="EU37" s="36"/>
      <c r="EV37" s="36"/>
      <c r="EW37" s="36"/>
      <c r="EX37" s="36"/>
      <c r="EY37" s="36"/>
      <c r="EZ37" s="36"/>
      <c r="FA37" s="36"/>
      <c r="FB37" s="36"/>
      <c r="FC37" s="36"/>
      <c r="FD37" s="36"/>
      <c r="FE37" s="36"/>
      <c r="FF37" s="36"/>
      <c r="FG37" s="36"/>
      <c r="FH37" s="36"/>
      <c r="FI37" s="36"/>
      <c r="FJ37" s="36"/>
      <c r="FK37" s="36"/>
      <c r="FL37" s="36"/>
      <c r="FM37" s="36"/>
      <c r="FN37" s="36"/>
      <c r="FO37" s="36"/>
      <c r="FP37" s="36"/>
      <c r="FQ37" s="36"/>
      <c r="FR37" s="36"/>
      <c r="FS37" s="36"/>
      <c r="FT37" s="36"/>
      <c r="FU37" s="36"/>
      <c r="FV37" s="36"/>
      <c r="FW37" s="36"/>
      <c r="FX37" s="36"/>
      <c r="FY37" s="36"/>
      <c r="FZ37" s="36"/>
      <c r="GA37" s="36"/>
      <c r="GB37" s="36"/>
      <c r="GC37" s="36"/>
      <c r="GD37" s="36"/>
      <c r="GE37" s="36"/>
    </row>
    <row r="38" spans="1:187" s="37" customFormat="1" ht="94.5" x14ac:dyDescent="0.25">
      <c r="A38" s="92">
        <v>4</v>
      </c>
      <c r="B38" s="93" t="s">
        <v>86</v>
      </c>
      <c r="C38" s="48"/>
      <c r="D38" s="48"/>
      <c r="E38" s="51"/>
      <c r="F38" s="52">
        <f t="shared" si="3"/>
        <v>0</v>
      </c>
      <c r="G38" s="35"/>
      <c r="H38" s="35"/>
      <c r="I38" s="35"/>
      <c r="J38" s="35"/>
      <c r="K38" s="35"/>
      <c r="L38" s="35"/>
      <c r="M38" s="35"/>
      <c r="N38" s="35"/>
      <c r="O38" s="35"/>
      <c r="P38" s="35"/>
      <c r="Q38" s="35"/>
      <c r="R38" s="35"/>
      <c r="S38" s="35"/>
      <c r="T38" s="35"/>
      <c r="U38" s="35"/>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c r="DJ38" s="36"/>
      <c r="DK38" s="36"/>
      <c r="DL38" s="36"/>
      <c r="DM38" s="36"/>
      <c r="DN38" s="36"/>
      <c r="DO38" s="36"/>
      <c r="DP38" s="36"/>
      <c r="DQ38" s="36"/>
      <c r="DR38" s="36"/>
      <c r="DS38" s="36"/>
      <c r="DT38" s="36"/>
      <c r="DU38" s="36"/>
      <c r="DV38" s="36"/>
      <c r="DW38" s="36"/>
      <c r="DX38" s="36"/>
      <c r="DY38" s="36"/>
      <c r="DZ38" s="36"/>
      <c r="EA38" s="36"/>
      <c r="EB38" s="36"/>
      <c r="EC38" s="36"/>
      <c r="ED38" s="36"/>
      <c r="EE38" s="36"/>
      <c r="EF38" s="36"/>
      <c r="EG38" s="36"/>
      <c r="EH38" s="36"/>
      <c r="EI38" s="36"/>
      <c r="EJ38" s="36"/>
      <c r="EK38" s="36"/>
      <c r="EL38" s="36"/>
      <c r="EM38" s="36"/>
      <c r="EN38" s="36"/>
      <c r="EO38" s="36"/>
      <c r="EP38" s="36"/>
      <c r="EQ38" s="36"/>
      <c r="ER38" s="36"/>
      <c r="ES38" s="36"/>
      <c r="ET38" s="36"/>
      <c r="EU38" s="36"/>
      <c r="EV38" s="36"/>
      <c r="EW38" s="36"/>
      <c r="EX38" s="36"/>
      <c r="EY38" s="36"/>
      <c r="EZ38" s="36"/>
      <c r="FA38" s="36"/>
      <c r="FB38" s="36"/>
      <c r="FC38" s="36"/>
      <c r="FD38" s="36"/>
      <c r="FE38" s="36"/>
      <c r="FF38" s="36"/>
      <c r="FG38" s="36"/>
      <c r="FH38" s="36"/>
      <c r="FI38" s="36"/>
      <c r="FJ38" s="36"/>
      <c r="FK38" s="36"/>
      <c r="FL38" s="36"/>
      <c r="FM38" s="36"/>
      <c r="FN38" s="36"/>
      <c r="FO38" s="36"/>
      <c r="FP38" s="36"/>
      <c r="FQ38" s="36"/>
      <c r="FR38" s="36"/>
      <c r="FS38" s="36"/>
      <c r="FT38" s="36"/>
      <c r="FU38" s="36"/>
      <c r="FV38" s="36"/>
      <c r="FW38" s="36"/>
      <c r="FX38" s="36"/>
      <c r="FY38" s="36"/>
      <c r="FZ38" s="36"/>
      <c r="GA38" s="36"/>
      <c r="GB38" s="36"/>
      <c r="GC38" s="36"/>
      <c r="GD38" s="36"/>
      <c r="GE38" s="36"/>
    </row>
    <row r="39" spans="1:187" s="37" customFormat="1" x14ac:dyDescent="0.25">
      <c r="A39" s="48">
        <v>4.0999999999999996</v>
      </c>
      <c r="B39" s="11" t="s">
        <v>29</v>
      </c>
      <c r="C39" s="157" t="s">
        <v>17</v>
      </c>
      <c r="D39" s="48">
        <v>1</v>
      </c>
      <c r="E39" s="51"/>
      <c r="F39" s="52">
        <f t="shared" si="3"/>
        <v>0</v>
      </c>
      <c r="G39" s="35"/>
      <c r="H39" s="35"/>
      <c r="I39" s="35"/>
      <c r="J39" s="35"/>
      <c r="K39" s="35"/>
      <c r="L39" s="35"/>
      <c r="M39" s="35"/>
      <c r="N39" s="35"/>
      <c r="O39" s="35"/>
      <c r="P39" s="35"/>
      <c r="Q39" s="35"/>
      <c r="R39" s="35"/>
      <c r="S39" s="35"/>
      <c r="T39" s="35"/>
      <c r="U39" s="35"/>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c r="DJ39" s="36"/>
      <c r="DK39" s="36"/>
      <c r="DL39" s="36"/>
      <c r="DM39" s="36"/>
      <c r="DN39" s="36"/>
      <c r="DO39" s="36"/>
      <c r="DP39" s="36"/>
      <c r="DQ39" s="36"/>
      <c r="DR39" s="36"/>
      <c r="DS39" s="36"/>
      <c r="DT39" s="36"/>
      <c r="DU39" s="36"/>
      <c r="DV39" s="36"/>
      <c r="DW39" s="36"/>
      <c r="DX39" s="36"/>
      <c r="DY39" s="36"/>
      <c r="DZ39" s="36"/>
      <c r="EA39" s="36"/>
      <c r="EB39" s="36"/>
      <c r="EC39" s="36"/>
      <c r="ED39" s="36"/>
      <c r="EE39" s="36"/>
      <c r="EF39" s="36"/>
      <c r="EG39" s="36"/>
      <c r="EH39" s="36"/>
      <c r="EI39" s="36"/>
      <c r="EJ39" s="36"/>
      <c r="EK39" s="36"/>
      <c r="EL39" s="36"/>
      <c r="EM39" s="36"/>
      <c r="EN39" s="36"/>
      <c r="EO39" s="36"/>
      <c r="EP39" s="36"/>
      <c r="EQ39" s="36"/>
      <c r="ER39" s="36"/>
      <c r="ES39" s="36"/>
      <c r="ET39" s="36"/>
      <c r="EU39" s="36"/>
      <c r="EV39" s="36"/>
      <c r="EW39" s="36"/>
      <c r="EX39" s="36"/>
      <c r="EY39" s="36"/>
      <c r="EZ39" s="36"/>
      <c r="FA39" s="36"/>
      <c r="FB39" s="36"/>
      <c r="FC39" s="36"/>
      <c r="FD39" s="36"/>
      <c r="FE39" s="36"/>
      <c r="FF39" s="36"/>
      <c r="FG39" s="36"/>
      <c r="FH39" s="36"/>
      <c r="FI39" s="36"/>
      <c r="FJ39" s="36"/>
      <c r="FK39" s="36"/>
      <c r="FL39" s="36"/>
      <c r="FM39" s="36"/>
      <c r="FN39" s="36"/>
      <c r="FO39" s="36"/>
      <c r="FP39" s="36"/>
      <c r="FQ39" s="36"/>
      <c r="FR39" s="36"/>
      <c r="FS39" s="36"/>
      <c r="FT39" s="36"/>
      <c r="FU39" s="36"/>
      <c r="FV39" s="36"/>
      <c r="FW39" s="36"/>
      <c r="FX39" s="36"/>
      <c r="FY39" s="36"/>
      <c r="FZ39" s="36"/>
      <c r="GA39" s="36"/>
      <c r="GB39" s="36"/>
      <c r="GC39" s="36"/>
      <c r="GD39" s="36"/>
      <c r="GE39" s="36"/>
    </row>
    <row r="40" spans="1:187" s="37" customFormat="1" x14ac:dyDescent="0.25">
      <c r="A40" s="48">
        <v>4.2</v>
      </c>
      <c r="B40" s="11" t="s">
        <v>30</v>
      </c>
      <c r="C40" s="157"/>
      <c r="D40" s="48"/>
      <c r="E40" s="51"/>
      <c r="F40" s="52">
        <f t="shared" si="3"/>
        <v>0</v>
      </c>
      <c r="G40" s="35"/>
      <c r="H40" s="35"/>
      <c r="I40" s="35"/>
      <c r="J40" s="35"/>
      <c r="K40" s="35"/>
      <c r="L40" s="35"/>
      <c r="M40" s="35"/>
      <c r="N40" s="35"/>
      <c r="O40" s="35"/>
      <c r="P40" s="35"/>
      <c r="Q40" s="35"/>
      <c r="R40" s="35"/>
      <c r="S40" s="35"/>
      <c r="T40" s="35"/>
      <c r="U40" s="35"/>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c r="DJ40" s="36"/>
      <c r="DK40" s="36"/>
      <c r="DL40" s="36"/>
      <c r="DM40" s="36"/>
      <c r="DN40" s="36"/>
      <c r="DO40" s="36"/>
      <c r="DP40" s="36"/>
      <c r="DQ40" s="36"/>
      <c r="DR40" s="36"/>
      <c r="DS40" s="36"/>
      <c r="DT40" s="36"/>
      <c r="DU40" s="36"/>
      <c r="DV40" s="36"/>
      <c r="DW40" s="36"/>
      <c r="DX40" s="36"/>
      <c r="DY40" s="36"/>
      <c r="DZ40" s="36"/>
      <c r="EA40" s="36"/>
      <c r="EB40" s="36"/>
      <c r="EC40" s="36"/>
      <c r="ED40" s="36"/>
      <c r="EE40" s="36"/>
      <c r="EF40" s="36"/>
      <c r="EG40" s="36"/>
      <c r="EH40" s="36"/>
      <c r="EI40" s="36"/>
      <c r="EJ40" s="36"/>
      <c r="EK40" s="36"/>
      <c r="EL40" s="36"/>
      <c r="EM40" s="36"/>
      <c r="EN40" s="36"/>
      <c r="EO40" s="36"/>
      <c r="EP40" s="36"/>
      <c r="EQ40" s="36"/>
      <c r="ER40" s="36"/>
      <c r="ES40" s="36"/>
      <c r="ET40" s="36"/>
      <c r="EU40" s="36"/>
      <c r="EV40" s="36"/>
      <c r="EW40" s="36"/>
      <c r="EX40" s="36"/>
      <c r="EY40" s="36"/>
      <c r="EZ40" s="36"/>
      <c r="FA40" s="36"/>
      <c r="FB40" s="36"/>
      <c r="FC40" s="36"/>
      <c r="FD40" s="36"/>
      <c r="FE40" s="36"/>
      <c r="FF40" s="36"/>
      <c r="FG40" s="36"/>
      <c r="FH40" s="36"/>
      <c r="FI40" s="36"/>
      <c r="FJ40" s="36"/>
      <c r="FK40" s="36"/>
      <c r="FL40" s="36"/>
      <c r="FM40" s="36"/>
      <c r="FN40" s="36"/>
      <c r="FO40" s="36"/>
      <c r="FP40" s="36"/>
      <c r="FQ40" s="36"/>
      <c r="FR40" s="36"/>
      <c r="FS40" s="36"/>
      <c r="FT40" s="36"/>
      <c r="FU40" s="36"/>
      <c r="FV40" s="36"/>
      <c r="FW40" s="36"/>
      <c r="FX40" s="36"/>
      <c r="FY40" s="36"/>
      <c r="FZ40" s="36"/>
      <c r="GA40" s="36"/>
      <c r="GB40" s="36"/>
      <c r="GC40" s="36"/>
      <c r="GD40" s="36"/>
      <c r="GE40" s="36"/>
    </row>
    <row r="41" spans="1:187" s="37" customFormat="1" ht="94.5" x14ac:dyDescent="0.25">
      <c r="A41" s="59">
        <v>5</v>
      </c>
      <c r="B41" s="93" t="s">
        <v>31</v>
      </c>
      <c r="C41" s="48"/>
      <c r="D41" s="48"/>
      <c r="E41" s="51"/>
      <c r="F41" s="52">
        <f t="shared" si="3"/>
        <v>0</v>
      </c>
      <c r="G41" s="35"/>
      <c r="H41" s="35"/>
      <c r="I41" s="35"/>
      <c r="J41" s="35"/>
      <c r="K41" s="35"/>
      <c r="L41" s="35"/>
      <c r="M41" s="35"/>
      <c r="N41" s="35"/>
      <c r="O41" s="35"/>
      <c r="P41" s="35"/>
      <c r="Q41" s="35"/>
      <c r="R41" s="35"/>
      <c r="S41" s="35"/>
      <c r="T41" s="35"/>
      <c r="U41" s="35"/>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c r="DJ41" s="36"/>
      <c r="DK41" s="36"/>
      <c r="DL41" s="36"/>
      <c r="DM41" s="36"/>
      <c r="DN41" s="36"/>
      <c r="DO41" s="36"/>
      <c r="DP41" s="36"/>
      <c r="DQ41" s="36"/>
      <c r="DR41" s="36"/>
      <c r="DS41" s="36"/>
      <c r="DT41" s="36"/>
      <c r="DU41" s="36"/>
      <c r="DV41" s="36"/>
      <c r="DW41" s="36"/>
      <c r="DX41" s="36"/>
      <c r="DY41" s="36"/>
      <c r="DZ41" s="36"/>
      <c r="EA41" s="36"/>
      <c r="EB41" s="36"/>
      <c r="EC41" s="36"/>
      <c r="ED41" s="36"/>
      <c r="EE41" s="36"/>
      <c r="EF41" s="36"/>
      <c r="EG41" s="36"/>
      <c r="EH41" s="36"/>
      <c r="EI41" s="36"/>
      <c r="EJ41" s="36"/>
      <c r="EK41" s="36"/>
      <c r="EL41" s="36"/>
      <c r="EM41" s="36"/>
      <c r="EN41" s="36"/>
      <c r="EO41" s="36"/>
      <c r="EP41" s="36"/>
      <c r="EQ41" s="36"/>
      <c r="ER41" s="36"/>
      <c r="ES41" s="36"/>
      <c r="ET41" s="36"/>
      <c r="EU41" s="36"/>
      <c r="EV41" s="36"/>
      <c r="EW41" s="36"/>
      <c r="EX41" s="36"/>
      <c r="EY41" s="36"/>
      <c r="EZ41" s="36"/>
      <c r="FA41" s="36"/>
      <c r="FB41" s="36"/>
      <c r="FC41" s="36"/>
      <c r="FD41" s="36"/>
      <c r="FE41" s="36"/>
      <c r="FF41" s="36"/>
      <c r="FG41" s="36"/>
      <c r="FH41" s="36"/>
      <c r="FI41" s="36"/>
      <c r="FJ41" s="36"/>
      <c r="FK41" s="36"/>
      <c r="FL41" s="36"/>
      <c r="FM41" s="36"/>
      <c r="FN41" s="36"/>
      <c r="FO41" s="36"/>
      <c r="FP41" s="36"/>
      <c r="FQ41" s="36"/>
      <c r="FR41" s="36"/>
      <c r="FS41" s="36"/>
      <c r="FT41" s="36"/>
      <c r="FU41" s="36"/>
      <c r="FV41" s="36"/>
      <c r="FW41" s="36"/>
      <c r="FX41" s="36"/>
      <c r="FY41" s="36"/>
      <c r="FZ41" s="36"/>
      <c r="GA41" s="36"/>
      <c r="GB41" s="36"/>
      <c r="GC41" s="36"/>
      <c r="GD41" s="36"/>
      <c r="GE41" s="36"/>
    </row>
    <row r="42" spans="1:187" s="37" customFormat="1" ht="27" x14ac:dyDescent="0.25">
      <c r="A42" s="48">
        <v>5.0999999999999996</v>
      </c>
      <c r="B42" s="11" t="s">
        <v>52</v>
      </c>
      <c r="C42" s="48"/>
      <c r="D42" s="48"/>
      <c r="E42" s="51"/>
      <c r="F42" s="52">
        <f t="shared" si="3"/>
        <v>0</v>
      </c>
      <c r="G42" s="35"/>
      <c r="H42" s="35"/>
      <c r="I42" s="35"/>
      <c r="J42" s="35"/>
      <c r="K42" s="35"/>
      <c r="L42" s="35"/>
      <c r="M42" s="35"/>
      <c r="N42" s="35"/>
      <c r="O42" s="35"/>
      <c r="P42" s="35"/>
      <c r="Q42" s="35"/>
      <c r="R42" s="35"/>
      <c r="S42" s="35"/>
      <c r="T42" s="35"/>
      <c r="U42" s="35"/>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c r="DJ42" s="36"/>
      <c r="DK42" s="36"/>
      <c r="DL42" s="36"/>
      <c r="DM42" s="36"/>
      <c r="DN42" s="36"/>
      <c r="DO42" s="36"/>
      <c r="DP42" s="36"/>
      <c r="DQ42" s="36"/>
      <c r="DR42" s="36"/>
      <c r="DS42" s="36"/>
      <c r="DT42" s="36"/>
      <c r="DU42" s="36"/>
      <c r="DV42" s="36"/>
      <c r="DW42" s="36"/>
      <c r="DX42" s="36"/>
      <c r="DY42" s="36"/>
      <c r="DZ42" s="36"/>
      <c r="EA42" s="36"/>
      <c r="EB42" s="36"/>
      <c r="EC42" s="36"/>
      <c r="ED42" s="36"/>
      <c r="EE42" s="36"/>
      <c r="EF42" s="36"/>
      <c r="EG42" s="36"/>
      <c r="EH42" s="36"/>
      <c r="EI42" s="36"/>
      <c r="EJ42" s="36"/>
      <c r="EK42" s="36"/>
      <c r="EL42" s="36"/>
      <c r="EM42" s="36"/>
      <c r="EN42" s="36"/>
      <c r="EO42" s="36"/>
      <c r="EP42" s="36"/>
      <c r="EQ42" s="36"/>
      <c r="ER42" s="36"/>
      <c r="ES42" s="36"/>
      <c r="ET42" s="36"/>
      <c r="EU42" s="36"/>
      <c r="EV42" s="36"/>
      <c r="EW42" s="36"/>
      <c r="EX42" s="36"/>
      <c r="EY42" s="36"/>
      <c r="EZ42" s="36"/>
      <c r="FA42" s="36"/>
      <c r="FB42" s="36"/>
      <c r="FC42" s="36"/>
      <c r="FD42" s="36"/>
      <c r="FE42" s="36"/>
      <c r="FF42" s="36"/>
      <c r="FG42" s="36"/>
      <c r="FH42" s="36"/>
      <c r="FI42" s="36"/>
      <c r="FJ42" s="36"/>
      <c r="FK42" s="36"/>
      <c r="FL42" s="36"/>
      <c r="FM42" s="36"/>
      <c r="FN42" s="36"/>
      <c r="FO42" s="36"/>
      <c r="FP42" s="36"/>
      <c r="FQ42" s="36"/>
      <c r="FR42" s="36"/>
      <c r="FS42" s="36"/>
      <c r="FT42" s="36"/>
      <c r="FU42" s="36"/>
      <c r="FV42" s="36"/>
      <c r="FW42" s="36"/>
      <c r="FX42" s="36"/>
      <c r="FY42" s="36"/>
      <c r="FZ42" s="36"/>
      <c r="GA42" s="36"/>
      <c r="GB42" s="36"/>
      <c r="GC42" s="36"/>
      <c r="GD42" s="36"/>
      <c r="GE42" s="36"/>
    </row>
    <row r="43" spans="1:187" s="37" customFormat="1" x14ac:dyDescent="0.25">
      <c r="A43" s="48">
        <v>5.2</v>
      </c>
      <c r="B43" s="11" t="s">
        <v>32</v>
      </c>
      <c r="C43" s="48" t="s">
        <v>17</v>
      </c>
      <c r="D43" s="48"/>
      <c r="E43" s="94"/>
      <c r="F43" s="52">
        <f t="shared" si="3"/>
        <v>0</v>
      </c>
      <c r="G43" s="35"/>
      <c r="H43" s="35"/>
      <c r="I43" s="35"/>
      <c r="J43" s="35"/>
      <c r="K43" s="35"/>
      <c r="L43" s="35"/>
      <c r="M43" s="35"/>
      <c r="N43" s="35"/>
      <c r="O43" s="35"/>
      <c r="P43" s="35"/>
      <c r="Q43" s="35"/>
      <c r="R43" s="35"/>
      <c r="S43" s="35"/>
      <c r="T43" s="35"/>
      <c r="U43" s="35"/>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c r="DJ43" s="36"/>
      <c r="DK43" s="36"/>
      <c r="DL43" s="36"/>
      <c r="DM43" s="36"/>
      <c r="DN43" s="36"/>
      <c r="DO43" s="36"/>
      <c r="DP43" s="36"/>
      <c r="DQ43" s="36"/>
      <c r="DR43" s="36"/>
      <c r="DS43" s="36"/>
      <c r="DT43" s="36"/>
      <c r="DU43" s="36"/>
      <c r="DV43" s="36"/>
      <c r="DW43" s="36"/>
      <c r="DX43" s="36"/>
      <c r="DY43" s="36"/>
      <c r="DZ43" s="36"/>
      <c r="EA43" s="36"/>
      <c r="EB43" s="36"/>
      <c r="EC43" s="36"/>
      <c r="ED43" s="36"/>
      <c r="EE43" s="36"/>
      <c r="EF43" s="36"/>
      <c r="EG43" s="36"/>
      <c r="EH43" s="36"/>
      <c r="EI43" s="36"/>
      <c r="EJ43" s="36"/>
      <c r="EK43" s="36"/>
      <c r="EL43" s="36"/>
      <c r="EM43" s="36"/>
      <c r="EN43" s="36"/>
      <c r="EO43" s="36"/>
      <c r="EP43" s="36"/>
      <c r="EQ43" s="36"/>
      <c r="ER43" s="36"/>
      <c r="ES43" s="36"/>
      <c r="ET43" s="36"/>
      <c r="EU43" s="36"/>
      <c r="EV43" s="36"/>
      <c r="EW43" s="36"/>
      <c r="EX43" s="36"/>
      <c r="EY43" s="36"/>
      <c r="EZ43" s="36"/>
      <c r="FA43" s="36"/>
      <c r="FB43" s="36"/>
      <c r="FC43" s="36"/>
      <c r="FD43" s="36"/>
      <c r="FE43" s="36"/>
      <c r="FF43" s="36"/>
      <c r="FG43" s="36"/>
      <c r="FH43" s="36"/>
      <c r="FI43" s="36"/>
      <c r="FJ43" s="36"/>
      <c r="FK43" s="36"/>
      <c r="FL43" s="36"/>
      <c r="FM43" s="36"/>
      <c r="FN43" s="36"/>
      <c r="FO43" s="36"/>
      <c r="FP43" s="36"/>
      <c r="FQ43" s="36"/>
      <c r="FR43" s="36"/>
      <c r="FS43" s="36"/>
      <c r="FT43" s="36"/>
      <c r="FU43" s="36"/>
      <c r="FV43" s="36"/>
      <c r="FW43" s="36"/>
      <c r="FX43" s="36"/>
      <c r="FY43" s="36"/>
      <c r="FZ43" s="36"/>
      <c r="GA43" s="36"/>
      <c r="GB43" s="36"/>
      <c r="GC43" s="36"/>
      <c r="GD43" s="36"/>
      <c r="GE43" s="36"/>
    </row>
    <row r="44" spans="1:187" s="37" customFormat="1" ht="94.5" x14ac:dyDescent="0.25">
      <c r="A44" s="48">
        <v>6</v>
      </c>
      <c r="B44" s="12" t="s">
        <v>33</v>
      </c>
      <c r="C44" s="48"/>
      <c r="D44" s="48"/>
      <c r="E44" s="94"/>
      <c r="F44" s="52">
        <f t="shared" si="3"/>
        <v>0</v>
      </c>
      <c r="G44" s="35"/>
      <c r="H44" s="35"/>
      <c r="I44" s="35"/>
      <c r="J44" s="35"/>
      <c r="K44" s="35"/>
      <c r="L44" s="35"/>
      <c r="M44" s="35"/>
      <c r="N44" s="35"/>
      <c r="O44" s="35"/>
      <c r="P44" s="35"/>
      <c r="Q44" s="35"/>
      <c r="R44" s="35"/>
      <c r="S44" s="35"/>
      <c r="T44" s="35"/>
      <c r="U44" s="35"/>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c r="DJ44" s="36"/>
      <c r="DK44" s="36"/>
      <c r="DL44" s="36"/>
      <c r="DM44" s="36"/>
      <c r="DN44" s="36"/>
      <c r="DO44" s="36"/>
      <c r="DP44" s="36"/>
      <c r="DQ44" s="36"/>
      <c r="DR44" s="36"/>
      <c r="DS44" s="36"/>
      <c r="DT44" s="36"/>
      <c r="DU44" s="36"/>
      <c r="DV44" s="36"/>
      <c r="DW44" s="36"/>
      <c r="DX44" s="36"/>
      <c r="DY44" s="36"/>
      <c r="DZ44" s="36"/>
      <c r="EA44" s="36"/>
      <c r="EB44" s="36"/>
      <c r="EC44" s="36"/>
      <c r="ED44" s="36"/>
      <c r="EE44" s="36"/>
      <c r="EF44" s="36"/>
      <c r="EG44" s="36"/>
      <c r="EH44" s="36"/>
      <c r="EI44" s="36"/>
      <c r="EJ44" s="36"/>
      <c r="EK44" s="36"/>
      <c r="EL44" s="36"/>
      <c r="EM44" s="36"/>
      <c r="EN44" s="36"/>
      <c r="EO44" s="36"/>
      <c r="EP44" s="36"/>
      <c r="EQ44" s="36"/>
      <c r="ER44" s="36"/>
      <c r="ES44" s="36"/>
      <c r="ET44" s="36"/>
      <c r="EU44" s="36"/>
      <c r="EV44" s="36"/>
      <c r="EW44" s="36"/>
      <c r="EX44" s="36"/>
      <c r="EY44" s="36"/>
      <c r="EZ44" s="36"/>
      <c r="FA44" s="36"/>
      <c r="FB44" s="36"/>
      <c r="FC44" s="36"/>
      <c r="FD44" s="36"/>
      <c r="FE44" s="36"/>
      <c r="FF44" s="36"/>
      <c r="FG44" s="36"/>
      <c r="FH44" s="36"/>
      <c r="FI44" s="36"/>
      <c r="FJ44" s="36"/>
      <c r="FK44" s="36"/>
      <c r="FL44" s="36"/>
      <c r="FM44" s="36"/>
      <c r="FN44" s="36"/>
      <c r="FO44" s="36"/>
      <c r="FP44" s="36"/>
      <c r="FQ44" s="36"/>
      <c r="FR44" s="36"/>
      <c r="FS44" s="36"/>
      <c r="FT44" s="36"/>
      <c r="FU44" s="36"/>
      <c r="FV44" s="36"/>
      <c r="FW44" s="36"/>
      <c r="FX44" s="36"/>
      <c r="FY44" s="36"/>
      <c r="FZ44" s="36"/>
      <c r="GA44" s="36"/>
      <c r="GB44" s="36"/>
      <c r="GC44" s="36"/>
      <c r="GD44" s="36"/>
      <c r="GE44" s="36"/>
    </row>
    <row r="45" spans="1:187" s="37" customFormat="1" x14ac:dyDescent="0.25">
      <c r="A45" s="53">
        <v>6.1</v>
      </c>
      <c r="B45" s="7" t="s">
        <v>34</v>
      </c>
      <c r="C45" s="53" t="s">
        <v>17</v>
      </c>
      <c r="D45" s="53">
        <v>5</v>
      </c>
      <c r="E45" s="22"/>
      <c r="F45" s="52">
        <f t="shared" si="3"/>
        <v>0</v>
      </c>
      <c r="G45" s="35"/>
      <c r="H45" s="35"/>
      <c r="I45" s="35"/>
      <c r="J45" s="35"/>
      <c r="K45" s="35"/>
      <c r="L45" s="35"/>
      <c r="M45" s="35"/>
      <c r="N45" s="35"/>
      <c r="O45" s="35"/>
      <c r="P45" s="35"/>
      <c r="Q45" s="35"/>
      <c r="R45" s="35"/>
      <c r="S45" s="35"/>
      <c r="T45" s="35"/>
      <c r="U45" s="35"/>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c r="DJ45" s="36"/>
      <c r="DK45" s="36"/>
      <c r="DL45" s="36"/>
      <c r="DM45" s="36"/>
      <c r="DN45" s="36"/>
      <c r="DO45" s="36"/>
      <c r="DP45" s="36"/>
      <c r="DQ45" s="36"/>
      <c r="DR45" s="36"/>
      <c r="DS45" s="36"/>
      <c r="DT45" s="36"/>
      <c r="DU45" s="36"/>
      <c r="DV45" s="36"/>
      <c r="DW45" s="36"/>
      <c r="DX45" s="36"/>
      <c r="DY45" s="36"/>
      <c r="DZ45" s="36"/>
      <c r="EA45" s="36"/>
      <c r="EB45" s="36"/>
      <c r="EC45" s="36"/>
      <c r="ED45" s="36"/>
      <c r="EE45" s="36"/>
      <c r="EF45" s="36"/>
      <c r="EG45" s="36"/>
      <c r="EH45" s="36"/>
      <c r="EI45" s="36"/>
      <c r="EJ45" s="36"/>
      <c r="EK45" s="36"/>
      <c r="EL45" s="36"/>
      <c r="EM45" s="36"/>
      <c r="EN45" s="36"/>
      <c r="EO45" s="36"/>
      <c r="EP45" s="36"/>
      <c r="EQ45" s="36"/>
      <c r="ER45" s="36"/>
      <c r="ES45" s="36"/>
      <c r="ET45" s="36"/>
      <c r="EU45" s="36"/>
      <c r="EV45" s="36"/>
      <c r="EW45" s="36"/>
      <c r="EX45" s="36"/>
      <c r="EY45" s="36"/>
      <c r="EZ45" s="36"/>
      <c r="FA45" s="36"/>
      <c r="FB45" s="36"/>
      <c r="FC45" s="36"/>
      <c r="FD45" s="36"/>
      <c r="FE45" s="36"/>
      <c r="FF45" s="36"/>
      <c r="FG45" s="36"/>
      <c r="FH45" s="36"/>
      <c r="FI45" s="36"/>
      <c r="FJ45" s="36"/>
      <c r="FK45" s="36"/>
      <c r="FL45" s="36"/>
      <c r="FM45" s="36"/>
      <c r="FN45" s="36"/>
      <c r="FO45" s="36"/>
      <c r="FP45" s="36"/>
      <c r="FQ45" s="36"/>
      <c r="FR45" s="36"/>
      <c r="FS45" s="36"/>
      <c r="FT45" s="36"/>
      <c r="FU45" s="36"/>
      <c r="FV45" s="36"/>
      <c r="FW45" s="36"/>
      <c r="FX45" s="36"/>
      <c r="FY45" s="36"/>
      <c r="FZ45" s="36"/>
      <c r="GA45" s="36"/>
      <c r="GB45" s="36"/>
      <c r="GC45" s="36"/>
      <c r="GD45" s="36"/>
      <c r="GE45" s="36"/>
    </row>
    <row r="46" spans="1:187" s="37" customFormat="1" x14ac:dyDescent="0.25">
      <c r="A46" s="53">
        <v>6.2</v>
      </c>
      <c r="B46" s="7" t="s">
        <v>35</v>
      </c>
      <c r="C46" s="53" t="s">
        <v>65</v>
      </c>
      <c r="D46" s="53">
        <v>1</v>
      </c>
      <c r="E46" s="22"/>
      <c r="F46" s="52">
        <f t="shared" si="3"/>
        <v>0</v>
      </c>
      <c r="G46" s="35"/>
      <c r="H46" s="35"/>
      <c r="I46" s="35"/>
      <c r="J46" s="35"/>
      <c r="K46" s="35"/>
      <c r="L46" s="35"/>
      <c r="M46" s="35"/>
      <c r="N46" s="35"/>
      <c r="O46" s="35"/>
      <c r="P46" s="35"/>
      <c r="Q46" s="35"/>
      <c r="R46" s="35"/>
      <c r="S46" s="35"/>
      <c r="T46" s="35"/>
      <c r="U46" s="35"/>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6"/>
      <c r="BK46" s="36"/>
      <c r="BL46" s="36"/>
      <c r="BM46" s="36"/>
      <c r="BN46" s="36"/>
      <c r="BO46" s="36"/>
      <c r="BP46" s="36"/>
      <c r="BQ46" s="36"/>
      <c r="BR46" s="36"/>
      <c r="BS46" s="36"/>
      <c r="BT46" s="36"/>
      <c r="BU46" s="36"/>
      <c r="BV46" s="36"/>
      <c r="BW46" s="36"/>
      <c r="BX46" s="36"/>
      <c r="BY46" s="36"/>
      <c r="BZ46" s="36"/>
      <c r="CA46" s="36"/>
      <c r="CB46" s="36"/>
      <c r="CC46" s="36"/>
      <c r="CD46" s="36"/>
      <c r="CE46" s="36"/>
      <c r="CF46" s="36"/>
      <c r="CG46" s="36"/>
      <c r="CH46" s="36"/>
      <c r="CI46" s="36"/>
      <c r="CJ46" s="36"/>
      <c r="CK46" s="36"/>
      <c r="CL46" s="36"/>
      <c r="CM46" s="36"/>
      <c r="CN46" s="36"/>
      <c r="CO46" s="36"/>
      <c r="CP46" s="36"/>
      <c r="CQ46" s="36"/>
      <c r="CR46" s="36"/>
      <c r="CS46" s="36"/>
      <c r="CT46" s="36"/>
      <c r="CU46" s="36"/>
      <c r="CV46" s="36"/>
      <c r="CW46" s="36"/>
      <c r="CX46" s="36"/>
      <c r="CY46" s="36"/>
      <c r="CZ46" s="36"/>
      <c r="DA46" s="36"/>
      <c r="DB46" s="36"/>
      <c r="DC46" s="36"/>
      <c r="DD46" s="36"/>
      <c r="DE46" s="36"/>
      <c r="DF46" s="36"/>
      <c r="DG46" s="36"/>
      <c r="DH46" s="36"/>
      <c r="DI46" s="36"/>
      <c r="DJ46" s="36"/>
      <c r="DK46" s="36"/>
      <c r="DL46" s="36"/>
      <c r="DM46" s="36"/>
      <c r="DN46" s="36"/>
      <c r="DO46" s="36"/>
      <c r="DP46" s="36"/>
      <c r="DQ46" s="36"/>
      <c r="DR46" s="36"/>
      <c r="DS46" s="36"/>
      <c r="DT46" s="36"/>
      <c r="DU46" s="36"/>
      <c r="DV46" s="36"/>
      <c r="DW46" s="36"/>
      <c r="DX46" s="36"/>
      <c r="DY46" s="36"/>
      <c r="DZ46" s="36"/>
      <c r="EA46" s="36"/>
      <c r="EB46" s="36"/>
      <c r="EC46" s="36"/>
      <c r="ED46" s="36"/>
      <c r="EE46" s="36"/>
      <c r="EF46" s="36"/>
      <c r="EG46" s="36"/>
      <c r="EH46" s="36"/>
      <c r="EI46" s="36"/>
      <c r="EJ46" s="36"/>
      <c r="EK46" s="36"/>
      <c r="EL46" s="36"/>
      <c r="EM46" s="36"/>
      <c r="EN46" s="36"/>
      <c r="EO46" s="36"/>
      <c r="EP46" s="36"/>
      <c r="EQ46" s="36"/>
      <c r="ER46" s="36"/>
      <c r="ES46" s="36"/>
      <c r="ET46" s="36"/>
      <c r="EU46" s="36"/>
      <c r="EV46" s="36"/>
      <c r="EW46" s="36"/>
      <c r="EX46" s="36"/>
      <c r="EY46" s="36"/>
      <c r="EZ46" s="36"/>
      <c r="FA46" s="36"/>
      <c r="FB46" s="36"/>
      <c r="FC46" s="36"/>
      <c r="FD46" s="36"/>
      <c r="FE46" s="36"/>
      <c r="FF46" s="36"/>
      <c r="FG46" s="36"/>
      <c r="FH46" s="36"/>
      <c r="FI46" s="36"/>
      <c r="FJ46" s="36"/>
      <c r="FK46" s="36"/>
      <c r="FL46" s="36"/>
      <c r="FM46" s="36"/>
      <c r="FN46" s="36"/>
      <c r="FO46" s="36"/>
      <c r="FP46" s="36"/>
      <c r="FQ46" s="36"/>
      <c r="FR46" s="36"/>
      <c r="FS46" s="36"/>
      <c r="FT46" s="36"/>
      <c r="FU46" s="36"/>
      <c r="FV46" s="36"/>
      <c r="FW46" s="36"/>
      <c r="FX46" s="36"/>
      <c r="FY46" s="36"/>
      <c r="FZ46" s="36"/>
      <c r="GA46" s="36"/>
      <c r="GB46" s="36"/>
      <c r="GC46" s="36"/>
      <c r="GD46" s="36"/>
      <c r="GE46" s="36"/>
    </row>
    <row r="47" spans="1:187" s="37" customFormat="1" ht="189" x14ac:dyDescent="0.25">
      <c r="A47" s="53">
        <v>7</v>
      </c>
      <c r="B47" s="7" t="s">
        <v>36</v>
      </c>
      <c r="C47" s="53"/>
      <c r="D47" s="53"/>
      <c r="E47" s="22"/>
      <c r="F47" s="52">
        <f t="shared" si="3"/>
        <v>0</v>
      </c>
      <c r="G47" s="35"/>
      <c r="H47" s="35"/>
      <c r="I47" s="35"/>
      <c r="J47" s="35"/>
      <c r="K47" s="35"/>
      <c r="L47" s="35"/>
      <c r="M47" s="35"/>
      <c r="N47" s="35"/>
      <c r="O47" s="35"/>
      <c r="P47" s="35"/>
      <c r="Q47" s="35"/>
      <c r="R47" s="35"/>
      <c r="S47" s="35"/>
      <c r="T47" s="35"/>
      <c r="U47" s="35"/>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36"/>
      <c r="BR47" s="36"/>
      <c r="BS47" s="36"/>
      <c r="BT47" s="36"/>
      <c r="BU47" s="36"/>
      <c r="BV47" s="36"/>
      <c r="BW47" s="36"/>
      <c r="BX47" s="36"/>
      <c r="BY47" s="36"/>
      <c r="BZ47" s="36"/>
      <c r="CA47" s="36"/>
      <c r="CB47" s="36"/>
      <c r="CC47" s="36"/>
      <c r="CD47" s="36"/>
      <c r="CE47" s="36"/>
      <c r="CF47" s="36"/>
      <c r="CG47" s="36"/>
      <c r="CH47" s="36"/>
      <c r="CI47" s="36"/>
      <c r="CJ47" s="36"/>
      <c r="CK47" s="36"/>
      <c r="CL47" s="36"/>
      <c r="CM47" s="36"/>
      <c r="CN47" s="36"/>
      <c r="CO47" s="36"/>
      <c r="CP47" s="36"/>
      <c r="CQ47" s="36"/>
      <c r="CR47" s="36"/>
      <c r="CS47" s="36"/>
      <c r="CT47" s="36"/>
      <c r="CU47" s="36"/>
      <c r="CV47" s="36"/>
      <c r="CW47" s="36"/>
      <c r="CX47" s="36"/>
      <c r="CY47" s="36"/>
      <c r="CZ47" s="36"/>
      <c r="DA47" s="36"/>
      <c r="DB47" s="36"/>
      <c r="DC47" s="36"/>
      <c r="DD47" s="36"/>
      <c r="DE47" s="36"/>
      <c r="DF47" s="36"/>
      <c r="DG47" s="36"/>
      <c r="DH47" s="36"/>
      <c r="DI47" s="36"/>
      <c r="DJ47" s="36"/>
      <c r="DK47" s="36"/>
      <c r="DL47" s="36"/>
      <c r="DM47" s="36"/>
      <c r="DN47" s="36"/>
      <c r="DO47" s="36"/>
      <c r="DP47" s="36"/>
      <c r="DQ47" s="36"/>
      <c r="DR47" s="36"/>
      <c r="DS47" s="36"/>
      <c r="DT47" s="36"/>
      <c r="DU47" s="36"/>
      <c r="DV47" s="36"/>
      <c r="DW47" s="36"/>
      <c r="DX47" s="36"/>
      <c r="DY47" s="36"/>
      <c r="DZ47" s="36"/>
      <c r="EA47" s="36"/>
      <c r="EB47" s="36"/>
      <c r="EC47" s="36"/>
      <c r="ED47" s="36"/>
      <c r="EE47" s="36"/>
      <c r="EF47" s="36"/>
      <c r="EG47" s="36"/>
      <c r="EH47" s="36"/>
      <c r="EI47" s="36"/>
      <c r="EJ47" s="36"/>
      <c r="EK47" s="36"/>
      <c r="EL47" s="36"/>
      <c r="EM47" s="36"/>
      <c r="EN47" s="36"/>
      <c r="EO47" s="36"/>
      <c r="EP47" s="36"/>
      <c r="EQ47" s="36"/>
      <c r="ER47" s="36"/>
      <c r="ES47" s="36"/>
      <c r="ET47" s="36"/>
      <c r="EU47" s="36"/>
      <c r="EV47" s="36"/>
      <c r="EW47" s="36"/>
      <c r="EX47" s="36"/>
      <c r="EY47" s="36"/>
      <c r="EZ47" s="36"/>
      <c r="FA47" s="36"/>
      <c r="FB47" s="36"/>
      <c r="FC47" s="36"/>
      <c r="FD47" s="36"/>
      <c r="FE47" s="36"/>
      <c r="FF47" s="36"/>
      <c r="FG47" s="36"/>
      <c r="FH47" s="36"/>
      <c r="FI47" s="36"/>
      <c r="FJ47" s="36"/>
      <c r="FK47" s="36"/>
      <c r="FL47" s="36"/>
      <c r="FM47" s="36"/>
      <c r="FN47" s="36"/>
      <c r="FO47" s="36"/>
      <c r="FP47" s="36"/>
      <c r="FQ47" s="36"/>
      <c r="FR47" s="36"/>
      <c r="FS47" s="36"/>
      <c r="FT47" s="36"/>
      <c r="FU47" s="36"/>
      <c r="FV47" s="36"/>
      <c r="FW47" s="36"/>
      <c r="FX47" s="36"/>
      <c r="FY47" s="36"/>
      <c r="FZ47" s="36"/>
      <c r="GA47" s="36"/>
      <c r="GB47" s="36"/>
      <c r="GC47" s="36"/>
      <c r="GD47" s="36"/>
      <c r="GE47" s="36"/>
    </row>
    <row r="48" spans="1:187" s="37" customFormat="1" x14ac:dyDescent="0.25">
      <c r="A48" s="53">
        <v>7.1</v>
      </c>
      <c r="B48" s="7" t="s">
        <v>85</v>
      </c>
      <c r="C48" s="53" t="s">
        <v>64</v>
      </c>
      <c r="D48" s="53">
        <v>1</v>
      </c>
      <c r="E48" s="22"/>
      <c r="F48" s="52">
        <f t="shared" ref="F48:F49" si="4">E48*D48</f>
        <v>0</v>
      </c>
      <c r="G48" s="35"/>
      <c r="H48" s="35"/>
      <c r="I48" s="35"/>
      <c r="J48" s="35"/>
      <c r="K48" s="35"/>
      <c r="L48" s="35"/>
      <c r="M48" s="35"/>
      <c r="N48" s="35"/>
      <c r="O48" s="35"/>
      <c r="P48" s="35"/>
      <c r="Q48" s="35"/>
      <c r="R48" s="35"/>
      <c r="S48" s="35"/>
      <c r="T48" s="35"/>
      <c r="U48" s="35"/>
      <c r="V48" s="36"/>
      <c r="W48" s="36"/>
      <c r="X48" s="36"/>
      <c r="Y48" s="36"/>
      <c r="Z48" s="36"/>
      <c r="AA48" s="36"/>
      <c r="AB48" s="36"/>
      <c r="AC48" s="36"/>
      <c r="AD48" s="36"/>
      <c r="AE48" s="36"/>
      <c r="AF48" s="36"/>
      <c r="AG48" s="36"/>
      <c r="AH48" s="36"/>
      <c r="AI48" s="36"/>
      <c r="AJ48" s="36"/>
      <c r="AK48" s="36"/>
      <c r="AL48" s="36"/>
      <c r="AM48" s="36"/>
      <c r="AN48" s="36"/>
      <c r="AO48" s="36"/>
      <c r="AP48" s="36"/>
      <c r="AQ48" s="36"/>
      <c r="AR48" s="36"/>
      <c r="AS48" s="36"/>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36"/>
      <c r="BS48" s="36"/>
      <c r="BT48" s="36"/>
      <c r="BU48" s="36"/>
      <c r="BV48" s="36"/>
      <c r="BW48" s="36"/>
      <c r="BX48" s="36"/>
      <c r="BY48" s="36"/>
      <c r="BZ48" s="36"/>
      <c r="CA48" s="36"/>
      <c r="CB48" s="36"/>
      <c r="CC48" s="36"/>
      <c r="CD48" s="36"/>
      <c r="CE48" s="36"/>
      <c r="CF48" s="36"/>
      <c r="CG48" s="36"/>
      <c r="CH48" s="36"/>
      <c r="CI48" s="36"/>
      <c r="CJ48" s="36"/>
      <c r="CK48" s="36"/>
      <c r="CL48" s="36"/>
      <c r="CM48" s="36"/>
      <c r="CN48" s="36"/>
      <c r="CO48" s="36"/>
      <c r="CP48" s="36"/>
      <c r="CQ48" s="36"/>
      <c r="CR48" s="36"/>
      <c r="CS48" s="36"/>
      <c r="CT48" s="36"/>
      <c r="CU48" s="36"/>
      <c r="CV48" s="36"/>
      <c r="CW48" s="36"/>
      <c r="CX48" s="36"/>
      <c r="CY48" s="36"/>
      <c r="CZ48" s="36"/>
      <c r="DA48" s="36"/>
      <c r="DB48" s="36"/>
      <c r="DC48" s="36"/>
      <c r="DD48" s="36"/>
      <c r="DE48" s="36"/>
      <c r="DF48" s="36"/>
      <c r="DG48" s="36"/>
      <c r="DH48" s="36"/>
      <c r="DI48" s="36"/>
      <c r="DJ48" s="36"/>
      <c r="DK48" s="36"/>
      <c r="DL48" s="36"/>
      <c r="DM48" s="36"/>
      <c r="DN48" s="36"/>
      <c r="DO48" s="36"/>
      <c r="DP48" s="36"/>
      <c r="DQ48" s="36"/>
      <c r="DR48" s="36"/>
      <c r="DS48" s="36"/>
      <c r="DT48" s="36"/>
      <c r="DU48" s="36"/>
      <c r="DV48" s="36"/>
      <c r="DW48" s="36"/>
      <c r="DX48" s="36"/>
      <c r="DY48" s="36"/>
      <c r="DZ48" s="36"/>
      <c r="EA48" s="36"/>
      <c r="EB48" s="36"/>
      <c r="EC48" s="36"/>
      <c r="ED48" s="36"/>
      <c r="EE48" s="36"/>
      <c r="EF48" s="36"/>
      <c r="EG48" s="36"/>
      <c r="EH48" s="36"/>
      <c r="EI48" s="36"/>
      <c r="EJ48" s="36"/>
      <c r="EK48" s="36"/>
      <c r="EL48" s="36"/>
      <c r="EM48" s="36"/>
      <c r="EN48" s="36"/>
      <c r="EO48" s="36"/>
      <c r="EP48" s="36"/>
      <c r="EQ48" s="36"/>
      <c r="ER48" s="36"/>
      <c r="ES48" s="36"/>
      <c r="ET48" s="36"/>
      <c r="EU48" s="36"/>
      <c r="EV48" s="36"/>
      <c r="EW48" s="36"/>
      <c r="EX48" s="36"/>
      <c r="EY48" s="36"/>
      <c r="EZ48" s="36"/>
      <c r="FA48" s="36"/>
      <c r="FB48" s="36"/>
      <c r="FC48" s="36"/>
      <c r="FD48" s="36"/>
      <c r="FE48" s="36"/>
      <c r="FF48" s="36"/>
      <c r="FG48" s="36"/>
      <c r="FH48" s="36"/>
      <c r="FI48" s="36"/>
      <c r="FJ48" s="36"/>
      <c r="FK48" s="36"/>
      <c r="FL48" s="36"/>
      <c r="FM48" s="36"/>
      <c r="FN48" s="36"/>
      <c r="FO48" s="36"/>
      <c r="FP48" s="36"/>
      <c r="FQ48" s="36"/>
      <c r="FR48" s="36"/>
      <c r="FS48" s="36"/>
      <c r="FT48" s="36"/>
      <c r="FU48" s="36"/>
      <c r="FV48" s="36"/>
      <c r="FW48" s="36"/>
      <c r="FX48" s="36"/>
      <c r="FY48" s="36"/>
      <c r="FZ48" s="36"/>
      <c r="GA48" s="36"/>
      <c r="GB48" s="36"/>
      <c r="GC48" s="36"/>
      <c r="GD48" s="36"/>
      <c r="GE48" s="36"/>
    </row>
    <row r="49" spans="1:187" s="37" customFormat="1" x14ac:dyDescent="0.25">
      <c r="A49" s="53">
        <v>7.2</v>
      </c>
      <c r="B49" s="7" t="s">
        <v>78</v>
      </c>
      <c r="C49" s="114" t="s">
        <v>79</v>
      </c>
      <c r="D49" s="114">
        <v>350</v>
      </c>
      <c r="E49" s="115"/>
      <c r="F49" s="116">
        <f t="shared" si="4"/>
        <v>0</v>
      </c>
      <c r="G49" s="35"/>
      <c r="H49" s="35"/>
      <c r="I49" s="35"/>
      <c r="J49" s="35"/>
      <c r="K49" s="35"/>
      <c r="L49" s="35"/>
      <c r="M49" s="35"/>
      <c r="N49" s="35"/>
      <c r="O49" s="35"/>
      <c r="P49" s="35"/>
      <c r="Q49" s="35"/>
      <c r="R49" s="35"/>
      <c r="S49" s="35"/>
      <c r="T49" s="35"/>
      <c r="U49" s="35"/>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c r="BG49" s="36"/>
      <c r="BH49" s="36"/>
      <c r="BI49" s="36"/>
      <c r="BJ49" s="36"/>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c r="DJ49" s="36"/>
      <c r="DK49" s="36"/>
      <c r="DL49" s="36"/>
      <c r="DM49" s="36"/>
      <c r="DN49" s="36"/>
      <c r="DO49" s="36"/>
      <c r="DP49" s="36"/>
      <c r="DQ49" s="36"/>
      <c r="DR49" s="36"/>
      <c r="DS49" s="36"/>
      <c r="DT49" s="36"/>
      <c r="DU49" s="36"/>
      <c r="DV49" s="36"/>
      <c r="DW49" s="36"/>
      <c r="DX49" s="36"/>
      <c r="DY49" s="36"/>
      <c r="DZ49" s="36"/>
      <c r="EA49" s="36"/>
      <c r="EB49" s="36"/>
      <c r="EC49" s="36"/>
      <c r="ED49" s="36"/>
      <c r="EE49" s="36"/>
      <c r="EF49" s="36"/>
      <c r="EG49" s="36"/>
      <c r="EH49" s="36"/>
      <c r="EI49" s="36"/>
      <c r="EJ49" s="36"/>
      <c r="EK49" s="36"/>
      <c r="EL49" s="36"/>
      <c r="EM49" s="36"/>
      <c r="EN49" s="36"/>
      <c r="EO49" s="36"/>
      <c r="EP49" s="36"/>
      <c r="EQ49" s="36"/>
      <c r="ER49" s="36"/>
      <c r="ES49" s="36"/>
      <c r="ET49" s="36"/>
      <c r="EU49" s="36"/>
      <c r="EV49" s="36"/>
      <c r="EW49" s="36"/>
      <c r="EX49" s="36"/>
      <c r="EY49" s="36"/>
      <c r="EZ49" s="36"/>
      <c r="FA49" s="36"/>
      <c r="FB49" s="36"/>
      <c r="FC49" s="36"/>
      <c r="FD49" s="36"/>
      <c r="FE49" s="36"/>
      <c r="FF49" s="36"/>
      <c r="FG49" s="36"/>
      <c r="FH49" s="36"/>
      <c r="FI49" s="36"/>
      <c r="FJ49" s="36"/>
      <c r="FK49" s="36"/>
      <c r="FL49" s="36"/>
      <c r="FM49" s="36"/>
      <c r="FN49" s="36"/>
      <c r="FO49" s="36"/>
      <c r="FP49" s="36"/>
      <c r="FQ49" s="36"/>
      <c r="FR49" s="36"/>
      <c r="FS49" s="36"/>
      <c r="FT49" s="36"/>
      <c r="FU49" s="36"/>
      <c r="FV49" s="36"/>
      <c r="FW49" s="36"/>
      <c r="FX49" s="36"/>
      <c r="FY49" s="36"/>
      <c r="FZ49" s="36"/>
      <c r="GA49" s="36"/>
      <c r="GB49" s="36"/>
      <c r="GC49" s="36"/>
      <c r="GD49" s="36"/>
      <c r="GE49" s="36"/>
    </row>
    <row r="50" spans="1:187" s="37" customFormat="1" x14ac:dyDescent="0.25">
      <c r="B50" s="127"/>
      <c r="C50" s="53"/>
      <c r="D50" s="53"/>
      <c r="E50" s="22"/>
      <c r="F50" s="52">
        <f t="shared" si="3"/>
        <v>0</v>
      </c>
      <c r="G50" s="35"/>
      <c r="H50" s="35"/>
      <c r="I50" s="35"/>
      <c r="J50" s="35"/>
      <c r="K50" s="35"/>
      <c r="L50" s="35"/>
      <c r="M50" s="35"/>
      <c r="N50" s="35"/>
      <c r="O50" s="35"/>
      <c r="P50" s="35"/>
      <c r="Q50" s="35"/>
      <c r="R50" s="35"/>
      <c r="S50" s="35"/>
      <c r="T50" s="35"/>
      <c r="U50" s="35"/>
      <c r="V50" s="36"/>
      <c r="W50" s="36"/>
      <c r="X50" s="36"/>
      <c r="Y50" s="36"/>
      <c r="Z50" s="36"/>
      <c r="AA50" s="36"/>
      <c r="AB50" s="36"/>
      <c r="AC50" s="36"/>
      <c r="AD50" s="36"/>
      <c r="AE50" s="36"/>
      <c r="AF50" s="36"/>
      <c r="AG50" s="36"/>
      <c r="AH50" s="36"/>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c r="BG50" s="36"/>
      <c r="BH50" s="36"/>
      <c r="BI50" s="36"/>
      <c r="BJ50" s="36"/>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c r="DJ50" s="36"/>
      <c r="DK50" s="36"/>
      <c r="DL50" s="36"/>
      <c r="DM50" s="36"/>
      <c r="DN50" s="36"/>
      <c r="DO50" s="36"/>
      <c r="DP50" s="36"/>
      <c r="DQ50" s="36"/>
      <c r="DR50" s="36"/>
      <c r="DS50" s="36"/>
      <c r="DT50" s="36"/>
      <c r="DU50" s="36"/>
      <c r="DV50" s="36"/>
      <c r="DW50" s="36"/>
      <c r="DX50" s="36"/>
      <c r="DY50" s="36"/>
      <c r="DZ50" s="36"/>
      <c r="EA50" s="36"/>
      <c r="EB50" s="36"/>
      <c r="EC50" s="36"/>
      <c r="ED50" s="36"/>
      <c r="EE50" s="36"/>
      <c r="EF50" s="36"/>
      <c r="EG50" s="36"/>
      <c r="EH50" s="36"/>
      <c r="EI50" s="36"/>
      <c r="EJ50" s="36"/>
      <c r="EK50" s="36"/>
      <c r="EL50" s="36"/>
      <c r="EM50" s="36"/>
      <c r="EN50" s="36"/>
      <c r="EO50" s="36"/>
      <c r="EP50" s="36"/>
      <c r="EQ50" s="36"/>
      <c r="ER50" s="36"/>
      <c r="ES50" s="36"/>
      <c r="ET50" s="36"/>
      <c r="EU50" s="36"/>
      <c r="EV50" s="36"/>
      <c r="EW50" s="36"/>
      <c r="EX50" s="36"/>
      <c r="EY50" s="36"/>
      <c r="EZ50" s="36"/>
      <c r="FA50" s="36"/>
      <c r="FB50" s="36"/>
      <c r="FC50" s="36"/>
      <c r="FD50" s="36"/>
      <c r="FE50" s="36"/>
      <c r="FF50" s="36"/>
      <c r="FG50" s="36"/>
      <c r="FH50" s="36"/>
      <c r="FI50" s="36"/>
      <c r="FJ50" s="36"/>
      <c r="FK50" s="36"/>
      <c r="FL50" s="36"/>
      <c r="FM50" s="36"/>
      <c r="FN50" s="36"/>
      <c r="FO50" s="36"/>
      <c r="FP50" s="36"/>
      <c r="FQ50" s="36"/>
      <c r="FR50" s="36"/>
      <c r="FS50" s="36"/>
      <c r="FT50" s="36"/>
      <c r="FU50" s="36"/>
      <c r="FV50" s="36"/>
      <c r="FW50" s="36"/>
      <c r="FX50" s="36"/>
      <c r="FY50" s="36"/>
      <c r="FZ50" s="36"/>
      <c r="GA50" s="36"/>
      <c r="GB50" s="36"/>
      <c r="GC50" s="36"/>
      <c r="GD50" s="36"/>
      <c r="GE50" s="36"/>
    </row>
    <row r="51" spans="1:187" s="37" customFormat="1" x14ac:dyDescent="0.25">
      <c r="A51" s="174" t="s">
        <v>13</v>
      </c>
      <c r="B51" s="175"/>
      <c r="C51" s="95"/>
      <c r="D51" s="6"/>
      <c r="E51" s="74"/>
      <c r="F51" s="96">
        <f>SUM(F22:F50)</f>
        <v>0</v>
      </c>
      <c r="G51" s="35"/>
      <c r="H51" s="35"/>
      <c r="I51" s="35"/>
      <c r="J51" s="35"/>
      <c r="K51" s="35"/>
      <c r="L51" s="35"/>
      <c r="M51" s="35"/>
      <c r="N51" s="35"/>
      <c r="O51" s="35"/>
      <c r="P51" s="35"/>
      <c r="Q51" s="35"/>
      <c r="R51" s="35"/>
      <c r="S51" s="35"/>
      <c r="T51" s="35"/>
      <c r="U51" s="35"/>
      <c r="V51" s="36"/>
      <c r="W51" s="36"/>
      <c r="X51" s="36"/>
      <c r="Y51" s="36"/>
      <c r="Z51" s="36"/>
      <c r="AA51" s="36"/>
      <c r="AB51" s="36"/>
      <c r="AC51" s="36"/>
      <c r="AD51" s="36"/>
      <c r="AE51" s="36"/>
      <c r="AF51" s="36"/>
      <c r="AG51" s="36"/>
      <c r="AH51" s="36"/>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c r="BG51" s="36"/>
      <c r="BH51" s="36"/>
      <c r="BI51" s="36"/>
      <c r="BJ51" s="36"/>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c r="DI51" s="36"/>
      <c r="DJ51" s="36"/>
      <c r="DK51" s="36"/>
      <c r="DL51" s="36"/>
      <c r="DM51" s="36"/>
      <c r="DN51" s="36"/>
      <c r="DO51" s="36"/>
      <c r="DP51" s="36"/>
      <c r="DQ51" s="36"/>
      <c r="DR51" s="36"/>
      <c r="DS51" s="36"/>
      <c r="DT51" s="36"/>
      <c r="DU51" s="36"/>
      <c r="DV51" s="36"/>
      <c r="DW51" s="36"/>
      <c r="DX51" s="36"/>
      <c r="DY51" s="36"/>
      <c r="DZ51" s="36"/>
      <c r="EA51" s="36"/>
      <c r="EB51" s="36"/>
      <c r="EC51" s="36"/>
      <c r="ED51" s="36"/>
      <c r="EE51" s="36"/>
      <c r="EF51" s="36"/>
      <c r="EG51" s="36"/>
      <c r="EH51" s="36"/>
      <c r="EI51" s="36"/>
      <c r="EJ51" s="36"/>
      <c r="EK51" s="36"/>
      <c r="EL51" s="36"/>
      <c r="EM51" s="36"/>
      <c r="EN51" s="36"/>
      <c r="EO51" s="36"/>
      <c r="EP51" s="36"/>
      <c r="EQ51" s="36"/>
      <c r="ER51" s="36"/>
      <c r="ES51" s="36"/>
      <c r="ET51" s="36"/>
      <c r="EU51" s="36"/>
      <c r="EV51" s="36"/>
      <c r="EW51" s="36"/>
      <c r="EX51" s="36"/>
      <c r="EY51" s="36"/>
      <c r="EZ51" s="36"/>
      <c r="FA51" s="36"/>
      <c r="FB51" s="36"/>
      <c r="FC51" s="36"/>
      <c r="FD51" s="36"/>
      <c r="FE51" s="36"/>
      <c r="FF51" s="36"/>
      <c r="FG51" s="36"/>
      <c r="FH51" s="36"/>
      <c r="FI51" s="36"/>
      <c r="FJ51" s="36"/>
      <c r="FK51" s="36"/>
      <c r="FL51" s="36"/>
      <c r="FM51" s="36"/>
      <c r="FN51" s="36"/>
      <c r="FO51" s="36"/>
      <c r="FP51" s="36"/>
      <c r="FQ51" s="36"/>
      <c r="FR51" s="36"/>
      <c r="FS51" s="36"/>
      <c r="FT51" s="36"/>
      <c r="FU51" s="36"/>
      <c r="FV51" s="36"/>
      <c r="FW51" s="36"/>
      <c r="FX51" s="36"/>
      <c r="FY51" s="36"/>
      <c r="FZ51" s="36"/>
      <c r="GA51" s="36"/>
      <c r="GB51" s="36"/>
      <c r="GC51" s="36"/>
      <c r="GD51" s="36"/>
      <c r="GE51" s="36"/>
    </row>
    <row r="52" spans="1:187" s="37" customFormat="1" x14ac:dyDescent="0.25">
      <c r="A52" s="176" t="s">
        <v>58</v>
      </c>
      <c r="B52" s="177"/>
      <c r="C52" s="72"/>
      <c r="D52" s="97"/>
      <c r="E52" s="74"/>
      <c r="F52" s="84"/>
      <c r="G52" s="35"/>
      <c r="H52" s="35"/>
      <c r="I52" s="35"/>
      <c r="J52" s="35"/>
      <c r="K52" s="35"/>
      <c r="L52" s="35"/>
      <c r="M52" s="35"/>
      <c r="N52" s="35"/>
      <c r="O52" s="35"/>
      <c r="P52" s="35"/>
      <c r="Q52" s="35"/>
      <c r="R52" s="35"/>
      <c r="S52" s="35"/>
      <c r="T52" s="35"/>
      <c r="U52" s="35"/>
      <c r="V52" s="36"/>
      <c r="W52" s="36"/>
      <c r="X52" s="36"/>
      <c r="Y52" s="36"/>
      <c r="Z52" s="36"/>
      <c r="AA52" s="36"/>
      <c r="AB52" s="36"/>
      <c r="AC52" s="36"/>
      <c r="AD52" s="36"/>
      <c r="AE52" s="36"/>
      <c r="AF52" s="36"/>
      <c r="AG52" s="36"/>
      <c r="AH52" s="36"/>
      <c r="AI52" s="36"/>
      <c r="AJ52" s="36"/>
      <c r="AK52" s="36"/>
      <c r="AL52" s="36"/>
      <c r="AM52" s="36"/>
      <c r="AN52" s="36"/>
      <c r="AO52" s="36"/>
      <c r="AP52" s="36"/>
      <c r="AQ52" s="36"/>
      <c r="AR52" s="36"/>
      <c r="AS52" s="36"/>
      <c r="AT52" s="36"/>
      <c r="AU52" s="36"/>
      <c r="AV52" s="36"/>
      <c r="AW52" s="36"/>
      <c r="AX52" s="36"/>
      <c r="AY52" s="36"/>
      <c r="AZ52" s="36"/>
      <c r="BA52" s="36"/>
      <c r="BB52" s="36"/>
      <c r="BC52" s="36"/>
      <c r="BD52" s="36"/>
      <c r="BE52" s="36"/>
      <c r="BF52" s="36"/>
      <c r="BG52" s="36"/>
      <c r="BH52" s="36"/>
      <c r="BI52" s="36"/>
      <c r="BJ52" s="36"/>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c r="DB52" s="36"/>
      <c r="DC52" s="36"/>
      <c r="DD52" s="36"/>
      <c r="DE52" s="36"/>
      <c r="DF52" s="36"/>
      <c r="DG52" s="36"/>
      <c r="DH52" s="36"/>
      <c r="DI52" s="36"/>
      <c r="DJ52" s="36"/>
      <c r="DK52" s="36"/>
      <c r="DL52" s="36"/>
      <c r="DM52" s="36"/>
      <c r="DN52" s="36"/>
      <c r="DO52" s="36"/>
      <c r="DP52" s="36"/>
      <c r="DQ52" s="36"/>
      <c r="DR52" s="36"/>
      <c r="DS52" s="36"/>
      <c r="DT52" s="36"/>
      <c r="DU52" s="36"/>
      <c r="DV52" s="36"/>
      <c r="DW52" s="36"/>
      <c r="DX52" s="36"/>
      <c r="DY52" s="36"/>
      <c r="DZ52" s="36"/>
      <c r="EA52" s="36"/>
      <c r="EB52" s="36"/>
      <c r="EC52" s="36"/>
      <c r="ED52" s="36"/>
      <c r="EE52" s="36"/>
      <c r="EF52" s="36"/>
      <c r="EG52" s="36"/>
      <c r="EH52" s="36"/>
      <c r="EI52" s="36"/>
      <c r="EJ52" s="36"/>
      <c r="EK52" s="36"/>
      <c r="EL52" s="36"/>
      <c r="EM52" s="36"/>
      <c r="EN52" s="36"/>
      <c r="EO52" s="36"/>
      <c r="EP52" s="36"/>
      <c r="EQ52" s="36"/>
      <c r="ER52" s="36"/>
      <c r="ES52" s="36"/>
      <c r="ET52" s="36"/>
      <c r="EU52" s="36"/>
      <c r="EV52" s="36"/>
      <c r="EW52" s="36"/>
      <c r="EX52" s="36"/>
      <c r="EY52" s="36"/>
      <c r="EZ52" s="36"/>
      <c r="FA52" s="36"/>
      <c r="FB52" s="36"/>
      <c r="FC52" s="36"/>
      <c r="FD52" s="36"/>
      <c r="FE52" s="36"/>
      <c r="FF52" s="36"/>
      <c r="FG52" s="36"/>
      <c r="FH52" s="36"/>
      <c r="FI52" s="36"/>
      <c r="FJ52" s="36"/>
      <c r="FK52" s="36"/>
      <c r="FL52" s="36"/>
      <c r="FM52" s="36"/>
      <c r="FN52" s="36"/>
      <c r="FO52" s="36"/>
      <c r="FP52" s="36"/>
      <c r="FQ52" s="36"/>
      <c r="FR52" s="36"/>
      <c r="FS52" s="36"/>
      <c r="FT52" s="36"/>
      <c r="FU52" s="36"/>
      <c r="FV52" s="36"/>
      <c r="FW52" s="36"/>
      <c r="FX52" s="36"/>
      <c r="FY52" s="36"/>
      <c r="FZ52" s="36"/>
      <c r="GA52" s="36"/>
      <c r="GB52" s="36"/>
      <c r="GC52" s="36"/>
      <c r="GD52" s="36"/>
      <c r="GE52" s="36"/>
    </row>
    <row r="53" spans="1:187" s="37" customFormat="1" ht="81" x14ac:dyDescent="0.25">
      <c r="A53" s="66">
        <v>1</v>
      </c>
      <c r="B53" s="2" t="s">
        <v>15</v>
      </c>
      <c r="C53" s="3" t="s">
        <v>9</v>
      </c>
      <c r="D53" s="5">
        <v>30</v>
      </c>
      <c r="E53" s="4"/>
      <c r="F53" s="75">
        <f t="shared" ref="F53" si="5">E53*D53</f>
        <v>0</v>
      </c>
      <c r="G53" s="35"/>
      <c r="H53" s="35"/>
      <c r="I53" s="35"/>
      <c r="J53" s="35"/>
      <c r="K53" s="35"/>
      <c r="L53" s="35"/>
      <c r="M53" s="35"/>
      <c r="N53" s="35"/>
      <c r="O53" s="35"/>
      <c r="P53" s="35"/>
      <c r="Q53" s="35"/>
      <c r="R53" s="35"/>
      <c r="S53" s="35"/>
      <c r="T53" s="35"/>
      <c r="U53" s="35"/>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c r="BG53" s="36"/>
      <c r="BH53" s="36"/>
      <c r="BI53" s="36"/>
      <c r="BJ53" s="36"/>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c r="DJ53" s="36"/>
      <c r="DK53" s="36"/>
      <c r="DL53" s="36"/>
      <c r="DM53" s="36"/>
      <c r="DN53" s="36"/>
      <c r="DO53" s="36"/>
      <c r="DP53" s="36"/>
      <c r="DQ53" s="36"/>
      <c r="DR53" s="36"/>
      <c r="DS53" s="36"/>
      <c r="DT53" s="36"/>
      <c r="DU53" s="36"/>
      <c r="DV53" s="36"/>
      <c r="DW53" s="36"/>
      <c r="DX53" s="36"/>
      <c r="DY53" s="36"/>
      <c r="DZ53" s="36"/>
      <c r="EA53" s="36"/>
      <c r="EB53" s="36"/>
      <c r="EC53" s="36"/>
      <c r="ED53" s="36"/>
      <c r="EE53" s="36"/>
      <c r="EF53" s="36"/>
      <c r="EG53" s="36"/>
      <c r="EH53" s="36"/>
      <c r="EI53" s="36"/>
      <c r="EJ53" s="36"/>
      <c r="EK53" s="36"/>
      <c r="EL53" s="36"/>
      <c r="EM53" s="36"/>
      <c r="EN53" s="36"/>
      <c r="EO53" s="36"/>
      <c r="EP53" s="36"/>
      <c r="EQ53" s="36"/>
      <c r="ER53" s="36"/>
      <c r="ES53" s="36"/>
      <c r="ET53" s="36"/>
      <c r="EU53" s="36"/>
      <c r="EV53" s="36"/>
      <c r="EW53" s="36"/>
      <c r="EX53" s="36"/>
      <c r="EY53" s="36"/>
      <c r="EZ53" s="36"/>
      <c r="FA53" s="36"/>
      <c r="FB53" s="36"/>
      <c r="FC53" s="36"/>
      <c r="FD53" s="36"/>
      <c r="FE53" s="36"/>
      <c r="FF53" s="36"/>
      <c r="FG53" s="36"/>
      <c r="FH53" s="36"/>
      <c r="FI53" s="36"/>
      <c r="FJ53" s="36"/>
      <c r="FK53" s="36"/>
      <c r="FL53" s="36"/>
      <c r="FM53" s="36"/>
      <c r="FN53" s="36"/>
      <c r="FO53" s="36"/>
      <c r="FP53" s="36"/>
      <c r="FQ53" s="36"/>
      <c r="FR53" s="36"/>
      <c r="FS53" s="36"/>
      <c r="FT53" s="36"/>
      <c r="FU53" s="36"/>
      <c r="FV53" s="36"/>
      <c r="FW53" s="36"/>
      <c r="FX53" s="36"/>
      <c r="FY53" s="36"/>
      <c r="FZ53" s="36"/>
      <c r="GA53" s="36"/>
      <c r="GB53" s="36"/>
      <c r="GC53" s="36"/>
      <c r="GD53" s="36"/>
      <c r="GE53" s="36"/>
    </row>
    <row r="54" spans="1:187" s="37" customFormat="1" ht="40.5" x14ac:dyDescent="0.25">
      <c r="A54" s="26">
        <v>2</v>
      </c>
      <c r="B54" s="98" t="s">
        <v>76</v>
      </c>
      <c r="C54" s="99" t="s">
        <v>9</v>
      </c>
      <c r="D54" s="57">
        <v>1250</v>
      </c>
      <c r="E54" s="74"/>
      <c r="F54" s="75">
        <f t="shared" ref="F54" si="6">E54*D54</f>
        <v>0</v>
      </c>
      <c r="G54" s="35"/>
      <c r="H54" s="35"/>
      <c r="I54" s="35"/>
      <c r="J54" s="35"/>
      <c r="K54" s="35"/>
      <c r="L54" s="35"/>
      <c r="M54" s="35"/>
      <c r="N54" s="35"/>
      <c r="O54" s="35"/>
      <c r="P54" s="35"/>
      <c r="Q54" s="35"/>
      <c r="R54" s="35"/>
      <c r="S54" s="35"/>
      <c r="T54" s="35"/>
      <c r="U54" s="35"/>
      <c r="V54" s="36"/>
      <c r="W54" s="36"/>
      <c r="X54" s="36"/>
      <c r="Y54" s="36"/>
      <c r="Z54" s="36"/>
      <c r="AA54" s="36"/>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c r="DJ54" s="36"/>
      <c r="DK54" s="36"/>
      <c r="DL54" s="36"/>
      <c r="DM54" s="36"/>
      <c r="DN54" s="36"/>
      <c r="DO54" s="36"/>
      <c r="DP54" s="36"/>
      <c r="DQ54" s="36"/>
      <c r="DR54" s="36"/>
      <c r="DS54" s="36"/>
      <c r="DT54" s="36"/>
      <c r="DU54" s="36"/>
      <c r="DV54" s="36"/>
      <c r="DW54" s="36"/>
      <c r="DX54" s="36"/>
      <c r="DY54" s="36"/>
      <c r="DZ54" s="36"/>
      <c r="EA54" s="36"/>
      <c r="EB54" s="36"/>
      <c r="EC54" s="36"/>
      <c r="ED54" s="36"/>
      <c r="EE54" s="36"/>
      <c r="EF54" s="36"/>
      <c r="EG54" s="36"/>
      <c r="EH54" s="36"/>
      <c r="EI54" s="36"/>
      <c r="EJ54" s="36"/>
      <c r="EK54" s="36"/>
      <c r="EL54" s="36"/>
      <c r="EM54" s="36"/>
      <c r="EN54" s="36"/>
      <c r="EO54" s="36"/>
      <c r="EP54" s="36"/>
      <c r="EQ54" s="36"/>
      <c r="ER54" s="36"/>
      <c r="ES54" s="36"/>
      <c r="ET54" s="36"/>
      <c r="EU54" s="36"/>
      <c r="EV54" s="36"/>
      <c r="EW54" s="36"/>
      <c r="EX54" s="36"/>
      <c r="EY54" s="36"/>
      <c r="EZ54" s="36"/>
      <c r="FA54" s="36"/>
      <c r="FB54" s="36"/>
      <c r="FC54" s="36"/>
      <c r="FD54" s="36"/>
      <c r="FE54" s="36"/>
      <c r="FF54" s="36"/>
      <c r="FG54" s="36"/>
      <c r="FH54" s="36"/>
      <c r="FI54" s="36"/>
      <c r="FJ54" s="36"/>
      <c r="FK54" s="36"/>
      <c r="FL54" s="36"/>
      <c r="FM54" s="36"/>
      <c r="FN54" s="36"/>
      <c r="FO54" s="36"/>
      <c r="FP54" s="36"/>
      <c r="FQ54" s="36"/>
      <c r="FR54" s="36"/>
      <c r="FS54" s="36"/>
      <c r="FT54" s="36"/>
      <c r="FU54" s="36"/>
      <c r="FV54" s="36"/>
      <c r="FW54" s="36"/>
      <c r="FX54" s="36"/>
      <c r="FY54" s="36"/>
      <c r="FZ54" s="36"/>
      <c r="GA54" s="36"/>
      <c r="GB54" s="36"/>
      <c r="GC54" s="36"/>
      <c r="GD54" s="36"/>
      <c r="GE54" s="36"/>
    </row>
    <row r="55" spans="1:187" s="37" customFormat="1" x14ac:dyDescent="0.25">
      <c r="A55" s="26"/>
      <c r="B55" s="25" t="s">
        <v>13</v>
      </c>
      <c r="C55" s="23"/>
      <c r="D55" s="21"/>
      <c r="E55" s="24"/>
      <c r="F55" s="100">
        <f>SUM(F53:F54)</f>
        <v>0</v>
      </c>
      <c r="G55" s="35"/>
      <c r="H55" s="35"/>
      <c r="I55" s="35"/>
      <c r="J55" s="35"/>
      <c r="K55" s="35"/>
      <c r="L55" s="35"/>
      <c r="M55" s="35"/>
      <c r="N55" s="35"/>
      <c r="O55" s="35"/>
      <c r="P55" s="35"/>
      <c r="Q55" s="35"/>
      <c r="R55" s="35"/>
      <c r="S55" s="35"/>
      <c r="T55" s="35"/>
      <c r="U55" s="35"/>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c r="DJ55" s="36"/>
      <c r="DK55" s="36"/>
      <c r="DL55" s="36"/>
      <c r="DM55" s="36"/>
      <c r="DN55" s="36"/>
      <c r="DO55" s="36"/>
      <c r="DP55" s="36"/>
      <c r="DQ55" s="36"/>
      <c r="DR55" s="36"/>
      <c r="DS55" s="36"/>
      <c r="DT55" s="36"/>
      <c r="DU55" s="36"/>
      <c r="DV55" s="36"/>
      <c r="DW55" s="36"/>
      <c r="DX55" s="36"/>
      <c r="DY55" s="36"/>
      <c r="DZ55" s="36"/>
      <c r="EA55" s="36"/>
      <c r="EB55" s="36"/>
      <c r="EC55" s="36"/>
      <c r="ED55" s="36"/>
      <c r="EE55" s="36"/>
      <c r="EF55" s="36"/>
      <c r="EG55" s="36"/>
      <c r="EH55" s="36"/>
      <c r="EI55" s="36"/>
      <c r="EJ55" s="36"/>
      <c r="EK55" s="36"/>
      <c r="EL55" s="36"/>
      <c r="EM55" s="36"/>
      <c r="EN55" s="36"/>
      <c r="EO55" s="36"/>
      <c r="EP55" s="36"/>
      <c r="EQ55" s="36"/>
      <c r="ER55" s="36"/>
      <c r="ES55" s="36"/>
      <c r="ET55" s="36"/>
      <c r="EU55" s="36"/>
      <c r="EV55" s="36"/>
      <c r="EW55" s="36"/>
      <c r="EX55" s="36"/>
      <c r="EY55" s="36"/>
      <c r="EZ55" s="36"/>
      <c r="FA55" s="36"/>
      <c r="FB55" s="36"/>
      <c r="FC55" s="36"/>
      <c r="FD55" s="36"/>
      <c r="FE55" s="36"/>
      <c r="FF55" s="36"/>
      <c r="FG55" s="36"/>
      <c r="FH55" s="36"/>
      <c r="FI55" s="36"/>
      <c r="FJ55" s="36"/>
      <c r="FK55" s="36"/>
      <c r="FL55" s="36"/>
      <c r="FM55" s="36"/>
      <c r="FN55" s="36"/>
      <c r="FO55" s="36"/>
      <c r="FP55" s="36"/>
      <c r="FQ55" s="36"/>
      <c r="FR55" s="36"/>
      <c r="FS55" s="36"/>
      <c r="FT55" s="36"/>
      <c r="FU55" s="36"/>
      <c r="FV55" s="36"/>
      <c r="FW55" s="36"/>
      <c r="FX55" s="36"/>
      <c r="FY55" s="36"/>
      <c r="FZ55" s="36"/>
      <c r="GA55" s="36"/>
      <c r="GB55" s="36"/>
      <c r="GC55" s="36"/>
      <c r="GD55" s="36"/>
      <c r="GE55" s="36"/>
    </row>
    <row r="56" spans="1:187" s="37" customFormat="1" x14ac:dyDescent="0.25">
      <c r="A56" s="113" t="s">
        <v>41</v>
      </c>
      <c r="B56" s="19" t="s">
        <v>66</v>
      </c>
      <c r="C56" s="23"/>
      <c r="D56" s="21"/>
      <c r="E56" s="24"/>
      <c r="F56" s="100"/>
      <c r="G56" s="35"/>
      <c r="H56" s="35"/>
      <c r="I56" s="35"/>
      <c r="J56" s="35"/>
      <c r="K56" s="35"/>
      <c r="L56" s="35"/>
      <c r="M56" s="35"/>
      <c r="N56" s="35"/>
      <c r="O56" s="35"/>
      <c r="P56" s="35"/>
      <c r="Q56" s="35"/>
      <c r="R56" s="35"/>
      <c r="S56" s="35"/>
      <c r="T56" s="35"/>
      <c r="U56" s="35"/>
      <c r="V56" s="36"/>
      <c r="W56" s="36"/>
      <c r="X56" s="36"/>
      <c r="Y56" s="36"/>
      <c r="Z56" s="36"/>
      <c r="AA56" s="36"/>
      <c r="AB56" s="36"/>
      <c r="AC56" s="36"/>
      <c r="AD56" s="36"/>
      <c r="AE56" s="36"/>
      <c r="AF56" s="36"/>
      <c r="AG56" s="36"/>
      <c r="AH56" s="36"/>
      <c r="AI56" s="36"/>
      <c r="AJ56" s="36"/>
      <c r="AK56" s="36"/>
      <c r="AL56" s="36"/>
      <c r="AM56" s="36"/>
      <c r="AN56" s="36"/>
      <c r="AO56" s="36"/>
      <c r="AP56" s="36"/>
      <c r="AQ56" s="36"/>
      <c r="AR56" s="36"/>
      <c r="AS56" s="36"/>
      <c r="AT56" s="36"/>
      <c r="AU56" s="36"/>
      <c r="AV56" s="36"/>
      <c r="AW56" s="36"/>
      <c r="AX56" s="36"/>
      <c r="AY56" s="36"/>
      <c r="AZ56" s="36"/>
      <c r="BA56" s="36"/>
      <c r="BB56" s="36"/>
      <c r="BC56" s="36"/>
      <c r="BD56" s="36"/>
      <c r="BE56" s="36"/>
      <c r="BF56" s="36"/>
      <c r="BG56" s="36"/>
      <c r="BH56" s="36"/>
      <c r="BI56" s="36"/>
      <c r="BJ56" s="36"/>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c r="DJ56" s="36"/>
      <c r="DK56" s="36"/>
      <c r="DL56" s="36"/>
      <c r="DM56" s="36"/>
      <c r="DN56" s="36"/>
      <c r="DO56" s="36"/>
      <c r="DP56" s="36"/>
      <c r="DQ56" s="36"/>
      <c r="DR56" s="36"/>
      <c r="DS56" s="36"/>
      <c r="DT56" s="36"/>
      <c r="DU56" s="36"/>
      <c r="DV56" s="36"/>
      <c r="DW56" s="36"/>
      <c r="DX56" s="36"/>
      <c r="DY56" s="36"/>
      <c r="DZ56" s="36"/>
      <c r="EA56" s="36"/>
      <c r="EB56" s="36"/>
      <c r="EC56" s="36"/>
      <c r="ED56" s="36"/>
      <c r="EE56" s="36"/>
      <c r="EF56" s="36"/>
      <c r="EG56" s="36"/>
      <c r="EH56" s="36"/>
      <c r="EI56" s="36"/>
      <c r="EJ56" s="36"/>
      <c r="EK56" s="36"/>
      <c r="EL56" s="36"/>
      <c r="EM56" s="36"/>
      <c r="EN56" s="36"/>
      <c r="EO56" s="36"/>
      <c r="EP56" s="36"/>
      <c r="EQ56" s="36"/>
      <c r="ER56" s="36"/>
      <c r="ES56" s="36"/>
      <c r="ET56" s="36"/>
      <c r="EU56" s="36"/>
      <c r="EV56" s="36"/>
      <c r="EW56" s="36"/>
      <c r="EX56" s="36"/>
      <c r="EY56" s="36"/>
      <c r="EZ56" s="36"/>
      <c r="FA56" s="36"/>
      <c r="FB56" s="36"/>
      <c r="FC56" s="36"/>
      <c r="FD56" s="36"/>
      <c r="FE56" s="36"/>
      <c r="FF56" s="36"/>
      <c r="FG56" s="36"/>
      <c r="FH56" s="36"/>
      <c r="FI56" s="36"/>
      <c r="FJ56" s="36"/>
      <c r="FK56" s="36"/>
      <c r="FL56" s="36"/>
      <c r="FM56" s="36"/>
      <c r="FN56" s="36"/>
      <c r="FO56" s="36"/>
      <c r="FP56" s="36"/>
      <c r="FQ56" s="36"/>
      <c r="FR56" s="36"/>
      <c r="FS56" s="36"/>
      <c r="FT56" s="36"/>
      <c r="FU56" s="36"/>
      <c r="FV56" s="36"/>
      <c r="FW56" s="36"/>
      <c r="FX56" s="36"/>
      <c r="FY56" s="36"/>
      <c r="FZ56" s="36"/>
      <c r="GA56" s="36"/>
      <c r="GB56" s="36"/>
      <c r="GC56" s="36"/>
      <c r="GD56" s="36"/>
      <c r="GE56" s="36"/>
    </row>
    <row r="57" spans="1:187" s="37" customFormat="1" ht="54" x14ac:dyDescent="0.25">
      <c r="A57" s="101">
        <v>1</v>
      </c>
      <c r="B57" s="19" t="s">
        <v>67</v>
      </c>
      <c r="C57" s="23" t="s">
        <v>17</v>
      </c>
      <c r="D57" s="24">
        <v>1</v>
      </c>
      <c r="E57" s="24"/>
      <c r="F57" s="27">
        <f t="shared" ref="F57:F60" si="7">E57*D57</f>
        <v>0</v>
      </c>
      <c r="G57" s="35"/>
      <c r="H57" s="35"/>
      <c r="I57" s="35"/>
      <c r="J57" s="35"/>
      <c r="K57" s="35"/>
      <c r="L57" s="35"/>
      <c r="M57" s="35"/>
      <c r="N57" s="35"/>
      <c r="O57" s="35"/>
      <c r="P57" s="35"/>
      <c r="Q57" s="35"/>
      <c r="R57" s="35"/>
      <c r="S57" s="35"/>
      <c r="T57" s="35"/>
      <c r="U57" s="35"/>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c r="BE57" s="36"/>
      <c r="BF57" s="36"/>
      <c r="BG57" s="36"/>
      <c r="BH57" s="36"/>
      <c r="BI57" s="36"/>
      <c r="BJ57" s="36"/>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c r="DJ57" s="36"/>
      <c r="DK57" s="36"/>
      <c r="DL57" s="36"/>
      <c r="DM57" s="36"/>
      <c r="DN57" s="36"/>
      <c r="DO57" s="36"/>
      <c r="DP57" s="36"/>
      <c r="DQ57" s="36"/>
      <c r="DR57" s="36"/>
      <c r="DS57" s="36"/>
      <c r="DT57" s="36"/>
      <c r="DU57" s="36"/>
      <c r="DV57" s="36"/>
      <c r="DW57" s="36"/>
      <c r="DX57" s="36"/>
      <c r="DY57" s="36"/>
      <c r="DZ57" s="36"/>
      <c r="EA57" s="36"/>
      <c r="EB57" s="36"/>
      <c r="EC57" s="36"/>
      <c r="ED57" s="36"/>
      <c r="EE57" s="36"/>
      <c r="EF57" s="36"/>
      <c r="EG57" s="36"/>
      <c r="EH57" s="36"/>
      <c r="EI57" s="36"/>
      <c r="EJ57" s="36"/>
      <c r="EK57" s="36"/>
      <c r="EL57" s="36"/>
      <c r="EM57" s="36"/>
      <c r="EN57" s="36"/>
      <c r="EO57" s="36"/>
      <c r="EP57" s="36"/>
      <c r="EQ57" s="36"/>
      <c r="ER57" s="36"/>
      <c r="ES57" s="36"/>
      <c r="ET57" s="36"/>
      <c r="EU57" s="36"/>
      <c r="EV57" s="36"/>
      <c r="EW57" s="36"/>
      <c r="EX57" s="36"/>
      <c r="EY57" s="36"/>
      <c r="EZ57" s="36"/>
      <c r="FA57" s="36"/>
      <c r="FB57" s="36"/>
      <c r="FC57" s="36"/>
      <c r="FD57" s="36"/>
      <c r="FE57" s="36"/>
      <c r="FF57" s="36"/>
      <c r="FG57" s="36"/>
      <c r="FH57" s="36"/>
      <c r="FI57" s="36"/>
      <c r="FJ57" s="36"/>
      <c r="FK57" s="36"/>
      <c r="FL57" s="36"/>
      <c r="FM57" s="36"/>
      <c r="FN57" s="36"/>
      <c r="FO57" s="36"/>
      <c r="FP57" s="36"/>
      <c r="FQ57" s="36"/>
      <c r="FR57" s="36"/>
      <c r="FS57" s="36"/>
      <c r="FT57" s="36"/>
      <c r="FU57" s="36"/>
      <c r="FV57" s="36"/>
      <c r="FW57" s="36"/>
      <c r="FX57" s="36"/>
      <c r="FY57" s="36"/>
      <c r="FZ57" s="36"/>
      <c r="GA57" s="36"/>
      <c r="GB57" s="36"/>
      <c r="GC57" s="36"/>
      <c r="GD57" s="36"/>
      <c r="GE57" s="36"/>
    </row>
    <row r="58" spans="1:187" s="37" customFormat="1" ht="67.5" x14ac:dyDescent="0.25">
      <c r="A58" s="137">
        <v>2</v>
      </c>
      <c r="B58" s="127" t="s">
        <v>82</v>
      </c>
      <c r="C58" s="3" t="s">
        <v>83</v>
      </c>
      <c r="D58" s="4">
        <v>20</v>
      </c>
      <c r="E58" s="4"/>
      <c r="F58" s="27">
        <f t="shared" si="7"/>
        <v>0</v>
      </c>
      <c r="G58" s="35"/>
      <c r="H58" s="35"/>
      <c r="I58" s="35"/>
      <c r="J58" s="35"/>
      <c r="K58" s="35"/>
      <c r="L58" s="35"/>
      <c r="M58" s="35"/>
      <c r="N58" s="35"/>
      <c r="O58" s="35"/>
      <c r="P58" s="35"/>
      <c r="Q58" s="35"/>
      <c r="R58" s="35"/>
      <c r="S58" s="35"/>
      <c r="T58" s="35"/>
      <c r="U58" s="35"/>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c r="AT58" s="36"/>
      <c r="AU58" s="36"/>
      <c r="AV58" s="36"/>
      <c r="AW58" s="36"/>
      <c r="AX58" s="36"/>
      <c r="AY58" s="36"/>
      <c r="AZ58" s="36"/>
      <c r="BA58" s="36"/>
      <c r="BB58" s="36"/>
      <c r="BC58" s="36"/>
      <c r="BD58" s="36"/>
      <c r="BE58" s="36"/>
      <c r="BF58" s="36"/>
      <c r="BG58" s="36"/>
      <c r="BH58" s="36"/>
      <c r="BI58" s="36"/>
      <c r="BJ58" s="36"/>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c r="DI58" s="36"/>
      <c r="DJ58" s="36"/>
      <c r="DK58" s="36"/>
      <c r="DL58" s="36"/>
      <c r="DM58" s="36"/>
      <c r="DN58" s="36"/>
      <c r="DO58" s="36"/>
      <c r="DP58" s="36"/>
      <c r="DQ58" s="36"/>
      <c r="DR58" s="36"/>
      <c r="DS58" s="36"/>
      <c r="DT58" s="36"/>
      <c r="DU58" s="36"/>
      <c r="DV58" s="36"/>
      <c r="DW58" s="36"/>
      <c r="DX58" s="36"/>
      <c r="DY58" s="36"/>
      <c r="DZ58" s="36"/>
      <c r="EA58" s="36"/>
      <c r="EB58" s="36"/>
      <c r="EC58" s="36"/>
      <c r="ED58" s="36"/>
      <c r="EE58" s="36"/>
      <c r="EF58" s="36"/>
      <c r="EG58" s="36"/>
      <c r="EH58" s="36"/>
      <c r="EI58" s="36"/>
      <c r="EJ58" s="36"/>
      <c r="EK58" s="36"/>
      <c r="EL58" s="36"/>
      <c r="EM58" s="36"/>
      <c r="EN58" s="36"/>
      <c r="EO58" s="36"/>
      <c r="EP58" s="36"/>
      <c r="EQ58" s="36"/>
      <c r="ER58" s="36"/>
      <c r="ES58" s="36"/>
      <c r="ET58" s="36"/>
      <c r="EU58" s="36"/>
      <c r="EV58" s="36"/>
      <c r="EW58" s="36"/>
      <c r="EX58" s="36"/>
      <c r="EY58" s="36"/>
      <c r="EZ58" s="36"/>
      <c r="FA58" s="36"/>
      <c r="FB58" s="36"/>
      <c r="FC58" s="36"/>
      <c r="FD58" s="36"/>
      <c r="FE58" s="36"/>
      <c r="FF58" s="36"/>
      <c r="FG58" s="36"/>
      <c r="FH58" s="36"/>
      <c r="FI58" s="36"/>
      <c r="FJ58" s="36"/>
      <c r="FK58" s="36"/>
      <c r="FL58" s="36"/>
      <c r="FM58" s="36"/>
      <c r="FN58" s="36"/>
      <c r="FO58" s="36"/>
      <c r="FP58" s="36"/>
      <c r="FQ58" s="36"/>
      <c r="FR58" s="36"/>
      <c r="FS58" s="36"/>
      <c r="FT58" s="36"/>
      <c r="FU58" s="36"/>
      <c r="FV58" s="36"/>
      <c r="FW58" s="36"/>
      <c r="FX58" s="36"/>
      <c r="FY58" s="36"/>
      <c r="FZ58" s="36"/>
      <c r="GA58" s="36"/>
      <c r="GB58" s="36"/>
      <c r="GC58" s="36"/>
      <c r="GD58" s="36"/>
      <c r="GE58" s="36"/>
    </row>
    <row r="59" spans="1:187" s="37" customFormat="1" ht="40.5" x14ac:dyDescent="0.25">
      <c r="A59" s="137">
        <v>3</v>
      </c>
      <c r="B59" s="28" t="s">
        <v>68</v>
      </c>
      <c r="C59" s="23" t="s">
        <v>17</v>
      </c>
      <c r="D59" s="29">
        <v>3</v>
      </c>
      <c r="E59" s="30"/>
      <c r="F59" s="27">
        <f t="shared" si="7"/>
        <v>0</v>
      </c>
      <c r="G59" s="35"/>
      <c r="H59" s="35"/>
      <c r="I59" s="35"/>
      <c r="J59" s="35"/>
      <c r="K59" s="35"/>
      <c r="L59" s="35"/>
      <c r="M59" s="35"/>
      <c r="N59" s="35"/>
      <c r="O59" s="35"/>
      <c r="P59" s="35"/>
      <c r="Q59" s="35"/>
      <c r="R59" s="35"/>
      <c r="S59" s="35"/>
      <c r="T59" s="35"/>
      <c r="U59" s="35"/>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c r="AX59" s="36"/>
      <c r="AY59" s="36"/>
      <c r="AZ59" s="36"/>
      <c r="BA59" s="36"/>
      <c r="BB59" s="36"/>
      <c r="BC59" s="36"/>
      <c r="BD59" s="36"/>
      <c r="BE59" s="36"/>
      <c r="BF59" s="36"/>
      <c r="BG59" s="36"/>
      <c r="BH59" s="36"/>
      <c r="BI59" s="36"/>
      <c r="BJ59" s="36"/>
      <c r="BK59" s="36"/>
      <c r="BL59" s="36"/>
      <c r="BM59" s="36"/>
      <c r="BN59" s="36"/>
      <c r="BO59" s="36"/>
      <c r="BP59" s="36"/>
      <c r="BQ59" s="36"/>
      <c r="BR59" s="36"/>
      <c r="BS59" s="36"/>
      <c r="BT59" s="36"/>
      <c r="BU59" s="36"/>
      <c r="BV59" s="36"/>
      <c r="BW59" s="36"/>
      <c r="BX59" s="36"/>
      <c r="BY59" s="36"/>
      <c r="BZ59" s="36"/>
      <c r="CA59" s="36"/>
      <c r="CB59" s="36"/>
      <c r="CC59" s="36"/>
      <c r="CD59" s="36"/>
      <c r="CE59" s="36"/>
      <c r="CF59" s="36"/>
      <c r="CG59" s="36"/>
      <c r="CH59" s="36"/>
      <c r="CI59" s="36"/>
      <c r="CJ59" s="36"/>
      <c r="CK59" s="36"/>
      <c r="CL59" s="36"/>
      <c r="CM59" s="36"/>
      <c r="CN59" s="36"/>
      <c r="CO59" s="36"/>
      <c r="CP59" s="36"/>
      <c r="CQ59" s="36"/>
      <c r="CR59" s="36"/>
      <c r="CS59" s="36"/>
      <c r="CT59" s="36"/>
      <c r="CU59" s="36"/>
      <c r="CV59" s="36"/>
      <c r="CW59" s="36"/>
      <c r="CX59" s="36"/>
      <c r="CY59" s="36"/>
      <c r="CZ59" s="36"/>
      <c r="DA59" s="36"/>
      <c r="DB59" s="36"/>
      <c r="DC59" s="36"/>
      <c r="DD59" s="36"/>
      <c r="DE59" s="36"/>
      <c r="DF59" s="36"/>
      <c r="DG59" s="36"/>
      <c r="DH59" s="36"/>
      <c r="DI59" s="36"/>
      <c r="DJ59" s="36"/>
      <c r="DK59" s="36"/>
      <c r="DL59" s="36"/>
      <c r="DM59" s="36"/>
      <c r="DN59" s="36"/>
      <c r="DO59" s="36"/>
      <c r="DP59" s="36"/>
      <c r="DQ59" s="36"/>
      <c r="DR59" s="36"/>
      <c r="DS59" s="36"/>
      <c r="DT59" s="36"/>
      <c r="DU59" s="36"/>
      <c r="DV59" s="36"/>
      <c r="DW59" s="36"/>
      <c r="DX59" s="36"/>
      <c r="DY59" s="36"/>
      <c r="DZ59" s="36"/>
      <c r="EA59" s="36"/>
      <c r="EB59" s="36"/>
      <c r="EC59" s="36"/>
      <c r="ED59" s="36"/>
      <c r="EE59" s="36"/>
      <c r="EF59" s="36"/>
      <c r="EG59" s="36"/>
      <c r="EH59" s="36"/>
      <c r="EI59" s="36"/>
      <c r="EJ59" s="36"/>
      <c r="EK59" s="36"/>
      <c r="EL59" s="36"/>
      <c r="EM59" s="36"/>
      <c r="EN59" s="36"/>
      <c r="EO59" s="36"/>
      <c r="EP59" s="36"/>
      <c r="EQ59" s="36"/>
      <c r="ER59" s="36"/>
      <c r="ES59" s="36"/>
      <c r="ET59" s="36"/>
      <c r="EU59" s="36"/>
      <c r="EV59" s="36"/>
      <c r="EW59" s="36"/>
      <c r="EX59" s="36"/>
      <c r="EY59" s="36"/>
      <c r="EZ59" s="36"/>
      <c r="FA59" s="36"/>
      <c r="FB59" s="36"/>
      <c r="FC59" s="36"/>
      <c r="FD59" s="36"/>
      <c r="FE59" s="36"/>
      <c r="FF59" s="36"/>
      <c r="FG59" s="36"/>
      <c r="FH59" s="36"/>
      <c r="FI59" s="36"/>
      <c r="FJ59" s="36"/>
      <c r="FK59" s="36"/>
      <c r="FL59" s="36"/>
      <c r="FM59" s="36"/>
      <c r="FN59" s="36"/>
      <c r="FO59" s="36"/>
      <c r="FP59" s="36"/>
      <c r="FQ59" s="36"/>
      <c r="FR59" s="36"/>
      <c r="FS59" s="36"/>
      <c r="FT59" s="36"/>
      <c r="FU59" s="36"/>
      <c r="FV59" s="36"/>
      <c r="FW59" s="36"/>
      <c r="FX59" s="36"/>
      <c r="FY59" s="36"/>
      <c r="FZ59" s="36"/>
      <c r="GA59" s="36"/>
      <c r="GB59" s="36"/>
      <c r="GC59" s="36"/>
      <c r="GD59" s="36"/>
      <c r="GE59" s="36"/>
    </row>
    <row r="60" spans="1:187" s="37" customFormat="1" ht="40.5" x14ac:dyDescent="0.25">
      <c r="A60" s="137">
        <v>4</v>
      </c>
      <c r="B60" s="19" t="s">
        <v>69</v>
      </c>
      <c r="C60" s="23" t="s">
        <v>9</v>
      </c>
      <c r="D60" s="21">
        <v>24</v>
      </c>
      <c r="E60" s="31"/>
      <c r="F60" s="27">
        <f t="shared" si="7"/>
        <v>0</v>
      </c>
      <c r="G60" s="35"/>
      <c r="H60" s="35"/>
      <c r="I60" s="35"/>
      <c r="J60" s="35"/>
      <c r="K60" s="35"/>
      <c r="L60" s="35"/>
      <c r="M60" s="35"/>
      <c r="N60" s="35"/>
      <c r="O60" s="35"/>
      <c r="P60" s="35"/>
      <c r="Q60" s="35"/>
      <c r="R60" s="35"/>
      <c r="S60" s="35"/>
      <c r="T60" s="35"/>
      <c r="U60" s="35"/>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6"/>
      <c r="BK60" s="36"/>
      <c r="BL60" s="36"/>
      <c r="BM60" s="36"/>
      <c r="BN60" s="36"/>
      <c r="BO60" s="36"/>
      <c r="BP60" s="36"/>
      <c r="BQ60" s="36"/>
      <c r="BR60" s="36"/>
      <c r="BS60" s="36"/>
      <c r="BT60" s="36"/>
      <c r="BU60" s="36"/>
      <c r="BV60" s="36"/>
      <c r="BW60" s="36"/>
      <c r="BX60" s="36"/>
      <c r="BY60" s="36"/>
      <c r="BZ60" s="36"/>
      <c r="CA60" s="36"/>
      <c r="CB60" s="36"/>
      <c r="CC60" s="36"/>
      <c r="CD60" s="36"/>
      <c r="CE60" s="36"/>
      <c r="CF60" s="36"/>
      <c r="CG60" s="36"/>
      <c r="CH60" s="36"/>
      <c r="CI60" s="36"/>
      <c r="CJ60" s="36"/>
      <c r="CK60" s="36"/>
      <c r="CL60" s="36"/>
      <c r="CM60" s="36"/>
      <c r="CN60" s="36"/>
      <c r="CO60" s="36"/>
      <c r="CP60" s="36"/>
      <c r="CQ60" s="36"/>
      <c r="CR60" s="36"/>
      <c r="CS60" s="36"/>
      <c r="CT60" s="36"/>
      <c r="CU60" s="36"/>
      <c r="CV60" s="36"/>
      <c r="CW60" s="36"/>
      <c r="CX60" s="36"/>
      <c r="CY60" s="36"/>
      <c r="CZ60" s="36"/>
      <c r="DA60" s="36"/>
      <c r="DB60" s="36"/>
      <c r="DC60" s="36"/>
      <c r="DD60" s="36"/>
      <c r="DE60" s="36"/>
      <c r="DF60" s="36"/>
      <c r="DG60" s="36"/>
      <c r="DH60" s="36"/>
      <c r="DI60" s="36"/>
      <c r="DJ60" s="36"/>
      <c r="DK60" s="36"/>
      <c r="DL60" s="36"/>
      <c r="DM60" s="36"/>
      <c r="DN60" s="36"/>
      <c r="DO60" s="36"/>
      <c r="DP60" s="36"/>
      <c r="DQ60" s="36"/>
      <c r="DR60" s="36"/>
      <c r="DS60" s="36"/>
      <c r="DT60" s="36"/>
      <c r="DU60" s="36"/>
      <c r="DV60" s="36"/>
      <c r="DW60" s="36"/>
      <c r="DX60" s="36"/>
      <c r="DY60" s="36"/>
      <c r="DZ60" s="36"/>
      <c r="EA60" s="36"/>
      <c r="EB60" s="36"/>
      <c r="EC60" s="36"/>
      <c r="ED60" s="36"/>
      <c r="EE60" s="36"/>
      <c r="EF60" s="36"/>
      <c r="EG60" s="36"/>
      <c r="EH60" s="36"/>
      <c r="EI60" s="36"/>
      <c r="EJ60" s="36"/>
      <c r="EK60" s="36"/>
      <c r="EL60" s="36"/>
      <c r="EM60" s="36"/>
      <c r="EN60" s="36"/>
      <c r="EO60" s="36"/>
      <c r="EP60" s="36"/>
      <c r="EQ60" s="36"/>
      <c r="ER60" s="36"/>
      <c r="ES60" s="36"/>
      <c r="ET60" s="36"/>
      <c r="EU60" s="36"/>
      <c r="EV60" s="36"/>
      <c r="EW60" s="36"/>
      <c r="EX60" s="36"/>
      <c r="EY60" s="36"/>
      <c r="EZ60" s="36"/>
      <c r="FA60" s="36"/>
      <c r="FB60" s="36"/>
      <c r="FC60" s="36"/>
      <c r="FD60" s="36"/>
      <c r="FE60" s="36"/>
      <c r="FF60" s="36"/>
      <c r="FG60" s="36"/>
      <c r="FH60" s="36"/>
      <c r="FI60" s="36"/>
      <c r="FJ60" s="36"/>
      <c r="FK60" s="36"/>
      <c r="FL60" s="36"/>
      <c r="FM60" s="36"/>
      <c r="FN60" s="36"/>
      <c r="FO60" s="36"/>
      <c r="FP60" s="36"/>
      <c r="FQ60" s="36"/>
      <c r="FR60" s="36"/>
      <c r="FS60" s="36"/>
      <c r="FT60" s="36"/>
      <c r="FU60" s="36"/>
      <c r="FV60" s="36"/>
      <c r="FW60" s="36"/>
      <c r="FX60" s="36"/>
      <c r="FY60" s="36"/>
      <c r="FZ60" s="36"/>
      <c r="GA60" s="36"/>
      <c r="GB60" s="36"/>
      <c r="GC60" s="36"/>
      <c r="GD60" s="36"/>
      <c r="GE60" s="36"/>
    </row>
    <row r="61" spans="1:187" s="37" customFormat="1" x14ac:dyDescent="0.25">
      <c r="A61" s="178" t="s">
        <v>13</v>
      </c>
      <c r="B61" s="179"/>
      <c r="C61" s="117"/>
      <c r="D61" s="118"/>
      <c r="E61" s="119"/>
      <c r="F61" s="120">
        <f>SUM(F57:F60)</f>
        <v>0</v>
      </c>
      <c r="G61" s="35"/>
      <c r="H61" s="35"/>
      <c r="I61" s="35"/>
      <c r="J61" s="35"/>
      <c r="K61" s="35"/>
      <c r="L61" s="35"/>
      <c r="M61" s="35"/>
      <c r="N61" s="35"/>
      <c r="O61" s="35"/>
      <c r="P61" s="35"/>
      <c r="Q61" s="35"/>
      <c r="R61" s="35"/>
      <c r="S61" s="35"/>
      <c r="T61" s="35"/>
      <c r="U61" s="35"/>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6"/>
      <c r="BK61" s="36"/>
      <c r="BL61" s="36"/>
      <c r="BM61" s="36"/>
      <c r="BN61" s="36"/>
      <c r="BO61" s="36"/>
      <c r="BP61" s="36"/>
      <c r="BQ61" s="36"/>
      <c r="BR61" s="36"/>
      <c r="BS61" s="36"/>
      <c r="BT61" s="36"/>
      <c r="BU61" s="36"/>
      <c r="BV61" s="36"/>
      <c r="BW61" s="36"/>
      <c r="BX61" s="36"/>
      <c r="BY61" s="36"/>
      <c r="BZ61" s="36"/>
      <c r="CA61" s="36"/>
      <c r="CB61" s="36"/>
      <c r="CC61" s="36"/>
      <c r="CD61" s="36"/>
      <c r="CE61" s="36"/>
      <c r="CF61" s="36"/>
      <c r="CG61" s="36"/>
      <c r="CH61" s="36"/>
      <c r="CI61" s="36"/>
      <c r="CJ61" s="36"/>
      <c r="CK61" s="36"/>
      <c r="CL61" s="36"/>
      <c r="CM61" s="36"/>
      <c r="CN61" s="36"/>
      <c r="CO61" s="36"/>
      <c r="CP61" s="36"/>
      <c r="CQ61" s="36"/>
      <c r="CR61" s="36"/>
      <c r="CS61" s="36"/>
      <c r="CT61" s="36"/>
      <c r="CU61" s="36"/>
      <c r="CV61" s="36"/>
      <c r="CW61" s="36"/>
      <c r="CX61" s="36"/>
      <c r="CY61" s="36"/>
      <c r="CZ61" s="36"/>
      <c r="DA61" s="36"/>
      <c r="DB61" s="36"/>
      <c r="DC61" s="36"/>
      <c r="DD61" s="36"/>
      <c r="DE61" s="36"/>
      <c r="DF61" s="36"/>
      <c r="DG61" s="36"/>
      <c r="DH61" s="36"/>
      <c r="DI61" s="36"/>
      <c r="DJ61" s="36"/>
      <c r="DK61" s="36"/>
      <c r="DL61" s="36"/>
      <c r="DM61" s="36"/>
      <c r="DN61" s="36"/>
      <c r="DO61" s="36"/>
      <c r="DP61" s="36"/>
      <c r="DQ61" s="36"/>
      <c r="DR61" s="36"/>
      <c r="DS61" s="36"/>
      <c r="DT61" s="36"/>
      <c r="DU61" s="36"/>
      <c r="DV61" s="36"/>
      <c r="DW61" s="36"/>
      <c r="DX61" s="36"/>
      <c r="DY61" s="36"/>
      <c r="DZ61" s="36"/>
      <c r="EA61" s="36"/>
      <c r="EB61" s="36"/>
      <c r="EC61" s="36"/>
      <c r="ED61" s="36"/>
      <c r="EE61" s="36"/>
      <c r="EF61" s="36"/>
      <c r="EG61" s="36"/>
      <c r="EH61" s="36"/>
      <c r="EI61" s="36"/>
      <c r="EJ61" s="36"/>
      <c r="EK61" s="36"/>
      <c r="EL61" s="36"/>
      <c r="EM61" s="36"/>
      <c r="EN61" s="36"/>
      <c r="EO61" s="36"/>
      <c r="EP61" s="36"/>
      <c r="EQ61" s="36"/>
      <c r="ER61" s="36"/>
      <c r="ES61" s="36"/>
      <c r="ET61" s="36"/>
      <c r="EU61" s="36"/>
      <c r="EV61" s="36"/>
      <c r="EW61" s="36"/>
      <c r="EX61" s="36"/>
      <c r="EY61" s="36"/>
      <c r="EZ61" s="36"/>
      <c r="FA61" s="36"/>
      <c r="FB61" s="36"/>
      <c r="FC61" s="36"/>
      <c r="FD61" s="36"/>
      <c r="FE61" s="36"/>
      <c r="FF61" s="36"/>
      <c r="FG61" s="36"/>
      <c r="FH61" s="36"/>
      <c r="FI61" s="36"/>
      <c r="FJ61" s="36"/>
      <c r="FK61" s="36"/>
      <c r="FL61" s="36"/>
      <c r="FM61" s="36"/>
      <c r="FN61" s="36"/>
      <c r="FO61" s="36"/>
      <c r="FP61" s="36"/>
      <c r="FQ61" s="36"/>
      <c r="FR61" s="36"/>
      <c r="FS61" s="36"/>
      <c r="FT61" s="36"/>
      <c r="FU61" s="36"/>
      <c r="FV61" s="36"/>
      <c r="FW61" s="36"/>
      <c r="FX61" s="36"/>
      <c r="FY61" s="36"/>
      <c r="FZ61" s="36"/>
      <c r="GA61" s="36"/>
      <c r="GB61" s="36"/>
      <c r="GC61" s="36"/>
      <c r="GD61" s="36"/>
      <c r="GE61" s="36"/>
    </row>
    <row r="62" spans="1:187" s="37" customFormat="1" x14ac:dyDescent="0.25">
      <c r="A62" s="121" t="s">
        <v>80</v>
      </c>
      <c r="B62" s="130" t="s">
        <v>81</v>
      </c>
      <c r="C62" s="122"/>
      <c r="D62" s="123"/>
      <c r="E62" s="124"/>
      <c r="F62" s="125"/>
      <c r="G62" s="35"/>
      <c r="H62" s="35"/>
      <c r="I62" s="35"/>
      <c r="J62" s="35"/>
      <c r="K62" s="35"/>
      <c r="L62" s="35"/>
      <c r="M62" s="35"/>
      <c r="N62" s="35"/>
      <c r="O62" s="35"/>
      <c r="P62" s="35"/>
      <c r="Q62" s="35"/>
      <c r="R62" s="35"/>
      <c r="S62" s="35"/>
      <c r="T62" s="35"/>
      <c r="U62" s="35"/>
      <c r="V62" s="36"/>
      <c r="W62" s="36"/>
      <c r="X62" s="36"/>
      <c r="Y62" s="36"/>
      <c r="Z62" s="36"/>
      <c r="AA62" s="36"/>
      <c r="AB62" s="36"/>
      <c r="AC62" s="36"/>
      <c r="AD62" s="36"/>
      <c r="AE62" s="36"/>
      <c r="AF62" s="36"/>
      <c r="AG62" s="36"/>
      <c r="AH62" s="36"/>
      <c r="AI62" s="36"/>
      <c r="AJ62" s="36"/>
      <c r="AK62" s="36"/>
      <c r="AL62" s="36"/>
      <c r="AM62" s="36"/>
      <c r="AN62" s="36"/>
      <c r="AO62" s="36"/>
      <c r="AP62" s="36"/>
      <c r="AQ62" s="36"/>
      <c r="AR62" s="36"/>
      <c r="AS62" s="36"/>
      <c r="AT62" s="36"/>
      <c r="AU62" s="36"/>
      <c r="AV62" s="36"/>
      <c r="AW62" s="36"/>
      <c r="AX62" s="36"/>
      <c r="AY62" s="36"/>
      <c r="AZ62" s="36"/>
      <c r="BA62" s="36"/>
      <c r="BB62" s="36"/>
      <c r="BC62" s="36"/>
      <c r="BD62" s="36"/>
      <c r="BE62" s="36"/>
      <c r="BF62" s="36"/>
      <c r="BG62" s="36"/>
      <c r="BH62" s="36"/>
      <c r="BI62" s="36"/>
      <c r="BJ62" s="36"/>
      <c r="BK62" s="36"/>
      <c r="BL62" s="36"/>
      <c r="BM62" s="36"/>
      <c r="BN62" s="36"/>
      <c r="BO62" s="36"/>
      <c r="BP62" s="36"/>
      <c r="BQ62" s="36"/>
      <c r="BR62" s="36"/>
      <c r="BS62" s="36"/>
      <c r="BT62" s="36"/>
      <c r="BU62" s="36"/>
      <c r="BV62" s="36"/>
      <c r="BW62" s="36"/>
      <c r="BX62" s="36"/>
      <c r="BY62" s="36"/>
      <c r="BZ62" s="36"/>
      <c r="CA62" s="36"/>
      <c r="CB62" s="36"/>
      <c r="CC62" s="36"/>
      <c r="CD62" s="36"/>
      <c r="CE62" s="36"/>
      <c r="CF62" s="36"/>
      <c r="CG62" s="36"/>
      <c r="CH62" s="36"/>
      <c r="CI62" s="36"/>
      <c r="CJ62" s="36"/>
      <c r="CK62" s="36"/>
      <c r="CL62" s="36"/>
      <c r="CM62" s="36"/>
      <c r="CN62" s="36"/>
      <c r="CO62" s="36"/>
      <c r="CP62" s="36"/>
      <c r="CQ62" s="36"/>
      <c r="CR62" s="36"/>
      <c r="CS62" s="36"/>
      <c r="CT62" s="36"/>
      <c r="CU62" s="36"/>
      <c r="CV62" s="36"/>
      <c r="CW62" s="36"/>
      <c r="CX62" s="36"/>
      <c r="CY62" s="36"/>
      <c r="CZ62" s="36"/>
      <c r="DA62" s="36"/>
      <c r="DB62" s="36"/>
      <c r="DC62" s="36"/>
      <c r="DD62" s="36"/>
      <c r="DE62" s="36"/>
      <c r="DF62" s="36"/>
      <c r="DG62" s="36"/>
      <c r="DH62" s="36"/>
      <c r="DI62" s="36"/>
      <c r="DJ62" s="36"/>
      <c r="DK62" s="36"/>
      <c r="DL62" s="36"/>
      <c r="DM62" s="36"/>
      <c r="DN62" s="36"/>
      <c r="DO62" s="36"/>
      <c r="DP62" s="36"/>
      <c r="DQ62" s="36"/>
      <c r="DR62" s="36"/>
      <c r="DS62" s="36"/>
      <c r="DT62" s="36"/>
      <c r="DU62" s="36"/>
      <c r="DV62" s="36"/>
      <c r="DW62" s="36"/>
      <c r="DX62" s="36"/>
      <c r="DY62" s="36"/>
      <c r="DZ62" s="36"/>
      <c r="EA62" s="36"/>
      <c r="EB62" s="36"/>
      <c r="EC62" s="36"/>
      <c r="ED62" s="36"/>
      <c r="EE62" s="36"/>
      <c r="EF62" s="36"/>
      <c r="EG62" s="36"/>
      <c r="EH62" s="36"/>
      <c r="EI62" s="36"/>
      <c r="EJ62" s="36"/>
      <c r="EK62" s="36"/>
      <c r="EL62" s="36"/>
      <c r="EM62" s="36"/>
      <c r="EN62" s="36"/>
      <c r="EO62" s="36"/>
      <c r="EP62" s="36"/>
      <c r="EQ62" s="36"/>
      <c r="ER62" s="36"/>
      <c r="ES62" s="36"/>
      <c r="ET62" s="36"/>
      <c r="EU62" s="36"/>
      <c r="EV62" s="36"/>
      <c r="EW62" s="36"/>
      <c r="EX62" s="36"/>
      <c r="EY62" s="36"/>
      <c r="EZ62" s="36"/>
      <c r="FA62" s="36"/>
      <c r="FB62" s="36"/>
      <c r="FC62" s="36"/>
      <c r="FD62" s="36"/>
      <c r="FE62" s="36"/>
      <c r="FF62" s="36"/>
      <c r="FG62" s="36"/>
      <c r="FH62" s="36"/>
      <c r="FI62" s="36"/>
      <c r="FJ62" s="36"/>
      <c r="FK62" s="36"/>
      <c r="FL62" s="36"/>
      <c r="FM62" s="36"/>
      <c r="FN62" s="36"/>
      <c r="FO62" s="36"/>
      <c r="FP62" s="36"/>
      <c r="FQ62" s="36"/>
      <c r="FR62" s="36"/>
      <c r="FS62" s="36"/>
      <c r="FT62" s="36"/>
      <c r="FU62" s="36"/>
      <c r="FV62" s="36"/>
      <c r="FW62" s="36"/>
      <c r="FX62" s="36"/>
      <c r="FY62" s="36"/>
      <c r="FZ62" s="36"/>
      <c r="GA62" s="36"/>
      <c r="GB62" s="36"/>
      <c r="GC62" s="36"/>
      <c r="GD62" s="36"/>
      <c r="GE62" s="36"/>
    </row>
    <row r="63" spans="1:187" s="37" customFormat="1" ht="27" x14ac:dyDescent="0.25">
      <c r="A63" s="166">
        <v>1</v>
      </c>
      <c r="B63" s="140" t="s">
        <v>87</v>
      </c>
      <c r="C63" s="168" t="s">
        <v>7</v>
      </c>
      <c r="D63" s="168">
        <v>1</v>
      </c>
      <c r="E63" s="170"/>
      <c r="F63" s="172">
        <f t="shared" ref="F63" si="8">D63*E63</f>
        <v>0</v>
      </c>
      <c r="G63" s="35"/>
      <c r="H63" s="35"/>
      <c r="I63" s="35"/>
      <c r="J63" s="35"/>
      <c r="K63" s="35"/>
      <c r="L63" s="35"/>
      <c r="M63" s="35"/>
      <c r="N63" s="35"/>
      <c r="O63" s="35"/>
      <c r="P63" s="35"/>
      <c r="Q63" s="35"/>
      <c r="R63" s="35"/>
      <c r="S63" s="35"/>
      <c r="T63" s="35"/>
      <c r="U63" s="35"/>
      <c r="V63" s="36"/>
      <c r="W63" s="36"/>
      <c r="X63" s="36"/>
      <c r="Y63" s="36"/>
      <c r="Z63" s="36"/>
      <c r="AA63" s="36"/>
      <c r="AB63" s="36"/>
      <c r="AC63" s="36"/>
      <c r="AD63" s="36"/>
      <c r="AE63" s="36"/>
      <c r="AF63" s="36"/>
      <c r="AG63" s="36"/>
      <c r="AH63" s="36"/>
      <c r="AI63" s="36"/>
      <c r="AJ63" s="36"/>
      <c r="AK63" s="36"/>
      <c r="AL63" s="36"/>
      <c r="AM63" s="36"/>
      <c r="AN63" s="36"/>
      <c r="AO63" s="36"/>
      <c r="AP63" s="36"/>
      <c r="AQ63" s="36"/>
      <c r="AR63" s="36"/>
      <c r="AS63" s="36"/>
      <c r="AT63" s="36"/>
      <c r="AU63" s="36"/>
      <c r="AV63" s="36"/>
      <c r="AW63" s="36"/>
      <c r="AX63" s="36"/>
      <c r="AY63" s="36"/>
      <c r="AZ63" s="36"/>
      <c r="BA63" s="36"/>
      <c r="BB63" s="36"/>
      <c r="BC63" s="36"/>
      <c r="BD63" s="36"/>
      <c r="BE63" s="36"/>
      <c r="BF63" s="36"/>
      <c r="BG63" s="36"/>
      <c r="BH63" s="36"/>
      <c r="BI63" s="36"/>
      <c r="BJ63" s="36"/>
      <c r="BK63" s="36"/>
      <c r="BL63" s="36"/>
      <c r="BM63" s="36"/>
      <c r="BN63" s="36"/>
      <c r="BO63" s="36"/>
      <c r="BP63" s="36"/>
      <c r="BQ63" s="36"/>
      <c r="BR63" s="36"/>
      <c r="BS63" s="36"/>
      <c r="BT63" s="36"/>
      <c r="BU63" s="36"/>
      <c r="BV63" s="36"/>
      <c r="BW63" s="36"/>
      <c r="BX63" s="36"/>
      <c r="BY63" s="36"/>
      <c r="BZ63" s="36"/>
      <c r="CA63" s="36"/>
      <c r="CB63" s="36"/>
      <c r="CC63" s="36"/>
      <c r="CD63" s="36"/>
      <c r="CE63" s="36"/>
      <c r="CF63" s="36"/>
      <c r="CG63" s="36"/>
      <c r="CH63" s="36"/>
      <c r="CI63" s="36"/>
      <c r="CJ63" s="36"/>
      <c r="CK63" s="36"/>
      <c r="CL63" s="36"/>
      <c r="CM63" s="36"/>
      <c r="CN63" s="36"/>
      <c r="CO63" s="36"/>
      <c r="CP63" s="36"/>
      <c r="CQ63" s="36"/>
      <c r="CR63" s="36"/>
      <c r="CS63" s="36"/>
      <c r="CT63" s="36"/>
      <c r="CU63" s="36"/>
      <c r="CV63" s="36"/>
      <c r="CW63" s="36"/>
      <c r="CX63" s="36"/>
      <c r="CY63" s="36"/>
      <c r="CZ63" s="36"/>
      <c r="DA63" s="36"/>
      <c r="DB63" s="36"/>
      <c r="DC63" s="36"/>
      <c r="DD63" s="36"/>
      <c r="DE63" s="36"/>
      <c r="DF63" s="36"/>
      <c r="DG63" s="36"/>
      <c r="DH63" s="36"/>
      <c r="DI63" s="36"/>
      <c r="DJ63" s="36"/>
      <c r="DK63" s="36"/>
      <c r="DL63" s="36"/>
      <c r="DM63" s="36"/>
      <c r="DN63" s="36"/>
      <c r="DO63" s="36"/>
      <c r="DP63" s="36"/>
      <c r="DQ63" s="36"/>
      <c r="DR63" s="36"/>
      <c r="DS63" s="36"/>
      <c r="DT63" s="36"/>
      <c r="DU63" s="36"/>
      <c r="DV63" s="36"/>
      <c r="DW63" s="36"/>
      <c r="DX63" s="36"/>
      <c r="DY63" s="36"/>
      <c r="DZ63" s="36"/>
      <c r="EA63" s="36"/>
      <c r="EB63" s="36"/>
      <c r="EC63" s="36"/>
      <c r="ED63" s="36"/>
      <c r="EE63" s="36"/>
      <c r="EF63" s="36"/>
      <c r="EG63" s="36"/>
      <c r="EH63" s="36"/>
      <c r="EI63" s="36"/>
      <c r="EJ63" s="36"/>
      <c r="EK63" s="36"/>
      <c r="EL63" s="36"/>
      <c r="EM63" s="36"/>
      <c r="EN63" s="36"/>
      <c r="EO63" s="36"/>
      <c r="EP63" s="36"/>
      <c r="EQ63" s="36"/>
      <c r="ER63" s="36"/>
      <c r="ES63" s="36"/>
      <c r="ET63" s="36"/>
      <c r="EU63" s="36"/>
      <c r="EV63" s="36"/>
      <c r="EW63" s="36"/>
      <c r="EX63" s="36"/>
      <c r="EY63" s="36"/>
      <c r="EZ63" s="36"/>
      <c r="FA63" s="36"/>
      <c r="FB63" s="36"/>
      <c r="FC63" s="36"/>
      <c r="FD63" s="36"/>
      <c r="FE63" s="36"/>
      <c r="FF63" s="36"/>
      <c r="FG63" s="36"/>
      <c r="FH63" s="36"/>
      <c r="FI63" s="36"/>
      <c r="FJ63" s="36"/>
      <c r="FK63" s="36"/>
      <c r="FL63" s="36"/>
      <c r="FM63" s="36"/>
      <c r="FN63" s="36"/>
      <c r="FO63" s="36"/>
      <c r="FP63" s="36"/>
      <c r="FQ63" s="36"/>
      <c r="FR63" s="36"/>
      <c r="FS63" s="36"/>
      <c r="FT63" s="36"/>
      <c r="FU63" s="36"/>
      <c r="FV63" s="36"/>
      <c r="FW63" s="36"/>
      <c r="FX63" s="36"/>
      <c r="FY63" s="36"/>
      <c r="FZ63" s="36"/>
      <c r="GA63" s="36"/>
      <c r="GB63" s="36"/>
      <c r="GC63" s="36"/>
      <c r="GD63" s="36"/>
      <c r="GE63" s="36"/>
    </row>
    <row r="64" spans="1:187" s="37" customFormat="1" ht="27" x14ac:dyDescent="0.25">
      <c r="A64" s="167"/>
      <c r="B64" s="141" t="s">
        <v>88</v>
      </c>
      <c r="C64" s="169"/>
      <c r="D64" s="169"/>
      <c r="E64" s="171"/>
      <c r="F64" s="173"/>
      <c r="G64" s="35"/>
      <c r="H64" s="35"/>
      <c r="I64" s="35"/>
      <c r="J64" s="35"/>
      <c r="K64" s="35"/>
      <c r="L64" s="35"/>
      <c r="M64" s="35"/>
      <c r="N64" s="35"/>
      <c r="O64" s="35"/>
      <c r="P64" s="35"/>
      <c r="Q64" s="35"/>
      <c r="R64" s="35"/>
      <c r="S64" s="35"/>
      <c r="T64" s="35"/>
      <c r="U64" s="35"/>
      <c r="V64" s="36"/>
      <c r="W64" s="36"/>
      <c r="X64" s="36"/>
      <c r="Y64" s="36"/>
      <c r="Z64" s="36"/>
      <c r="AA64" s="36"/>
      <c r="AB64" s="36"/>
      <c r="AC64" s="36"/>
      <c r="AD64" s="36"/>
      <c r="AE64" s="36"/>
      <c r="AF64" s="36"/>
      <c r="AG64" s="36"/>
      <c r="AH64" s="36"/>
      <c r="AI64" s="36"/>
      <c r="AJ64" s="36"/>
      <c r="AK64" s="36"/>
      <c r="AL64" s="36"/>
      <c r="AM64" s="36"/>
      <c r="AN64" s="36"/>
      <c r="AO64" s="36"/>
      <c r="AP64" s="36"/>
      <c r="AQ64" s="36"/>
      <c r="AR64" s="36"/>
      <c r="AS64" s="36"/>
      <c r="AT64" s="36"/>
      <c r="AU64" s="36"/>
      <c r="AV64" s="36"/>
      <c r="AW64" s="36"/>
      <c r="AX64" s="36"/>
      <c r="AY64" s="36"/>
      <c r="AZ64" s="36"/>
      <c r="BA64" s="36"/>
      <c r="BB64" s="36"/>
      <c r="BC64" s="36"/>
      <c r="BD64" s="36"/>
      <c r="BE64" s="36"/>
      <c r="BF64" s="36"/>
      <c r="BG64" s="36"/>
      <c r="BH64" s="36"/>
      <c r="BI64" s="36"/>
      <c r="BJ64" s="36"/>
      <c r="BK64" s="36"/>
      <c r="BL64" s="36"/>
      <c r="BM64" s="36"/>
      <c r="BN64" s="36"/>
      <c r="BO64" s="36"/>
      <c r="BP64" s="36"/>
      <c r="BQ64" s="36"/>
      <c r="BR64" s="36"/>
      <c r="BS64" s="36"/>
      <c r="BT64" s="36"/>
      <c r="BU64" s="36"/>
      <c r="BV64" s="36"/>
      <c r="BW64" s="36"/>
      <c r="BX64" s="36"/>
      <c r="BY64" s="36"/>
      <c r="BZ64" s="36"/>
      <c r="CA64" s="36"/>
      <c r="CB64" s="36"/>
      <c r="CC64" s="36"/>
      <c r="CD64" s="36"/>
      <c r="CE64" s="36"/>
      <c r="CF64" s="36"/>
      <c r="CG64" s="36"/>
      <c r="CH64" s="36"/>
      <c r="CI64" s="36"/>
      <c r="CJ64" s="36"/>
      <c r="CK64" s="36"/>
      <c r="CL64" s="36"/>
      <c r="CM64" s="36"/>
      <c r="CN64" s="36"/>
      <c r="CO64" s="36"/>
      <c r="CP64" s="36"/>
      <c r="CQ64" s="36"/>
      <c r="CR64" s="36"/>
      <c r="CS64" s="36"/>
      <c r="CT64" s="36"/>
      <c r="CU64" s="36"/>
      <c r="CV64" s="36"/>
      <c r="CW64" s="36"/>
      <c r="CX64" s="36"/>
      <c r="CY64" s="36"/>
      <c r="CZ64" s="36"/>
      <c r="DA64" s="36"/>
      <c r="DB64" s="36"/>
      <c r="DC64" s="36"/>
      <c r="DD64" s="36"/>
      <c r="DE64" s="36"/>
      <c r="DF64" s="36"/>
      <c r="DG64" s="36"/>
      <c r="DH64" s="36"/>
      <c r="DI64" s="36"/>
      <c r="DJ64" s="36"/>
      <c r="DK64" s="36"/>
      <c r="DL64" s="36"/>
      <c r="DM64" s="36"/>
      <c r="DN64" s="36"/>
      <c r="DO64" s="36"/>
      <c r="DP64" s="36"/>
      <c r="DQ64" s="36"/>
      <c r="DR64" s="36"/>
      <c r="DS64" s="36"/>
      <c r="DT64" s="36"/>
      <c r="DU64" s="36"/>
      <c r="DV64" s="36"/>
      <c r="DW64" s="36"/>
      <c r="DX64" s="36"/>
      <c r="DY64" s="36"/>
      <c r="DZ64" s="36"/>
      <c r="EA64" s="36"/>
      <c r="EB64" s="36"/>
      <c r="EC64" s="36"/>
      <c r="ED64" s="36"/>
      <c r="EE64" s="36"/>
      <c r="EF64" s="36"/>
      <c r="EG64" s="36"/>
      <c r="EH64" s="36"/>
      <c r="EI64" s="36"/>
      <c r="EJ64" s="36"/>
      <c r="EK64" s="36"/>
      <c r="EL64" s="36"/>
      <c r="EM64" s="36"/>
      <c r="EN64" s="36"/>
      <c r="EO64" s="36"/>
      <c r="EP64" s="36"/>
      <c r="EQ64" s="36"/>
      <c r="ER64" s="36"/>
      <c r="ES64" s="36"/>
      <c r="ET64" s="36"/>
      <c r="EU64" s="36"/>
      <c r="EV64" s="36"/>
      <c r="EW64" s="36"/>
      <c r="EX64" s="36"/>
      <c r="EY64" s="36"/>
      <c r="EZ64" s="36"/>
      <c r="FA64" s="36"/>
      <c r="FB64" s="36"/>
      <c r="FC64" s="36"/>
      <c r="FD64" s="36"/>
      <c r="FE64" s="36"/>
      <c r="FF64" s="36"/>
      <c r="FG64" s="36"/>
      <c r="FH64" s="36"/>
      <c r="FI64" s="36"/>
      <c r="FJ64" s="36"/>
      <c r="FK64" s="36"/>
      <c r="FL64" s="36"/>
      <c r="FM64" s="36"/>
      <c r="FN64" s="36"/>
      <c r="FO64" s="36"/>
      <c r="FP64" s="36"/>
      <c r="FQ64" s="36"/>
      <c r="FR64" s="36"/>
      <c r="FS64" s="36"/>
      <c r="FT64" s="36"/>
      <c r="FU64" s="36"/>
      <c r="FV64" s="36"/>
      <c r="FW64" s="36"/>
      <c r="FX64" s="36"/>
      <c r="FY64" s="36"/>
      <c r="FZ64" s="36"/>
      <c r="GA64" s="36"/>
      <c r="GB64" s="36"/>
      <c r="GC64" s="36"/>
      <c r="GD64" s="36"/>
      <c r="GE64" s="36"/>
    </row>
    <row r="65" spans="1:187" s="37" customFormat="1" x14ac:dyDescent="0.25">
      <c r="A65" s="131"/>
      <c r="B65" s="121" t="s">
        <v>13</v>
      </c>
      <c r="C65" s="132"/>
      <c r="D65" s="126"/>
      <c r="E65" s="128"/>
      <c r="F65" s="129">
        <f>F63</f>
        <v>0</v>
      </c>
      <c r="G65" s="35"/>
      <c r="H65" s="35"/>
      <c r="I65" s="35"/>
      <c r="J65" s="35"/>
      <c r="K65" s="35"/>
      <c r="L65" s="35"/>
      <c r="M65" s="35"/>
      <c r="N65" s="35"/>
      <c r="O65" s="35"/>
      <c r="P65" s="35"/>
      <c r="Q65" s="35"/>
      <c r="R65" s="35"/>
      <c r="S65" s="35"/>
      <c r="T65" s="35"/>
      <c r="U65" s="35"/>
      <c r="V65" s="36"/>
      <c r="W65" s="36"/>
      <c r="X65" s="36"/>
      <c r="Y65" s="36"/>
      <c r="Z65" s="36"/>
      <c r="AA65" s="36"/>
      <c r="AB65" s="36"/>
      <c r="AC65" s="36"/>
      <c r="AD65" s="36"/>
      <c r="AE65" s="36"/>
      <c r="AF65" s="36"/>
      <c r="AG65" s="36"/>
      <c r="AH65" s="36"/>
      <c r="AI65" s="36"/>
      <c r="AJ65" s="36"/>
      <c r="AK65" s="36"/>
      <c r="AL65" s="36"/>
      <c r="AM65" s="36"/>
      <c r="AN65" s="36"/>
      <c r="AO65" s="36"/>
      <c r="AP65" s="36"/>
      <c r="AQ65" s="36"/>
      <c r="AR65" s="36"/>
      <c r="AS65" s="36"/>
      <c r="AT65" s="36"/>
      <c r="AU65" s="36"/>
      <c r="AV65" s="36"/>
      <c r="AW65" s="36"/>
      <c r="AX65" s="36"/>
      <c r="AY65" s="36"/>
      <c r="AZ65" s="36"/>
      <c r="BA65" s="36"/>
      <c r="BB65" s="36"/>
      <c r="BC65" s="36"/>
      <c r="BD65" s="36"/>
      <c r="BE65" s="36"/>
      <c r="BF65" s="36"/>
      <c r="BG65" s="36"/>
      <c r="BH65" s="36"/>
      <c r="BI65" s="36"/>
      <c r="BJ65" s="36"/>
      <c r="BK65" s="36"/>
      <c r="BL65" s="36"/>
      <c r="BM65" s="36"/>
      <c r="BN65" s="36"/>
      <c r="BO65" s="36"/>
      <c r="BP65" s="36"/>
      <c r="BQ65" s="36"/>
      <c r="BR65" s="36"/>
      <c r="BS65" s="36"/>
      <c r="BT65" s="36"/>
      <c r="BU65" s="36"/>
      <c r="BV65" s="36"/>
      <c r="BW65" s="36"/>
      <c r="BX65" s="36"/>
      <c r="BY65" s="36"/>
      <c r="BZ65" s="36"/>
      <c r="CA65" s="36"/>
      <c r="CB65" s="36"/>
      <c r="CC65" s="36"/>
      <c r="CD65" s="36"/>
      <c r="CE65" s="36"/>
      <c r="CF65" s="36"/>
      <c r="CG65" s="36"/>
      <c r="CH65" s="36"/>
      <c r="CI65" s="36"/>
      <c r="CJ65" s="36"/>
      <c r="CK65" s="36"/>
      <c r="CL65" s="36"/>
      <c r="CM65" s="36"/>
      <c r="CN65" s="36"/>
      <c r="CO65" s="36"/>
      <c r="CP65" s="36"/>
      <c r="CQ65" s="36"/>
      <c r="CR65" s="36"/>
      <c r="CS65" s="36"/>
      <c r="CT65" s="36"/>
      <c r="CU65" s="36"/>
      <c r="CV65" s="36"/>
      <c r="CW65" s="36"/>
      <c r="CX65" s="36"/>
      <c r="CY65" s="36"/>
      <c r="CZ65" s="36"/>
      <c r="DA65" s="36"/>
      <c r="DB65" s="36"/>
      <c r="DC65" s="36"/>
      <c r="DD65" s="36"/>
      <c r="DE65" s="36"/>
      <c r="DF65" s="36"/>
      <c r="DG65" s="36"/>
      <c r="DH65" s="36"/>
      <c r="DI65" s="36"/>
      <c r="DJ65" s="36"/>
      <c r="DK65" s="36"/>
      <c r="DL65" s="36"/>
      <c r="DM65" s="36"/>
      <c r="DN65" s="36"/>
      <c r="DO65" s="36"/>
      <c r="DP65" s="36"/>
      <c r="DQ65" s="36"/>
      <c r="DR65" s="36"/>
      <c r="DS65" s="36"/>
      <c r="DT65" s="36"/>
      <c r="DU65" s="36"/>
      <c r="DV65" s="36"/>
      <c r="DW65" s="36"/>
      <c r="DX65" s="36"/>
      <c r="DY65" s="36"/>
      <c r="DZ65" s="36"/>
      <c r="EA65" s="36"/>
      <c r="EB65" s="36"/>
      <c r="EC65" s="36"/>
      <c r="ED65" s="36"/>
      <c r="EE65" s="36"/>
      <c r="EF65" s="36"/>
      <c r="EG65" s="36"/>
      <c r="EH65" s="36"/>
      <c r="EI65" s="36"/>
      <c r="EJ65" s="36"/>
      <c r="EK65" s="36"/>
      <c r="EL65" s="36"/>
      <c r="EM65" s="36"/>
      <c r="EN65" s="36"/>
      <c r="EO65" s="36"/>
      <c r="EP65" s="36"/>
      <c r="EQ65" s="36"/>
      <c r="ER65" s="36"/>
      <c r="ES65" s="36"/>
      <c r="ET65" s="36"/>
      <c r="EU65" s="36"/>
      <c r="EV65" s="36"/>
      <c r="EW65" s="36"/>
      <c r="EX65" s="36"/>
      <c r="EY65" s="36"/>
      <c r="EZ65" s="36"/>
      <c r="FA65" s="36"/>
      <c r="FB65" s="36"/>
      <c r="FC65" s="36"/>
      <c r="FD65" s="36"/>
      <c r="FE65" s="36"/>
      <c r="FF65" s="36"/>
      <c r="FG65" s="36"/>
      <c r="FH65" s="36"/>
      <c r="FI65" s="36"/>
      <c r="FJ65" s="36"/>
      <c r="FK65" s="36"/>
      <c r="FL65" s="36"/>
      <c r="FM65" s="36"/>
      <c r="FN65" s="36"/>
      <c r="FO65" s="36"/>
      <c r="FP65" s="36"/>
      <c r="FQ65" s="36"/>
      <c r="FR65" s="36"/>
      <c r="FS65" s="36"/>
      <c r="FT65" s="36"/>
      <c r="FU65" s="36"/>
      <c r="FV65" s="36"/>
      <c r="FW65" s="36"/>
      <c r="FX65" s="36"/>
      <c r="FY65" s="36"/>
      <c r="FZ65" s="36"/>
      <c r="GA65" s="36"/>
      <c r="GB65" s="36"/>
      <c r="GC65" s="36"/>
      <c r="GD65" s="36"/>
      <c r="GE65" s="36"/>
    </row>
    <row r="66" spans="1:187" s="37" customFormat="1" ht="16.5" customHeight="1" x14ac:dyDescent="0.25">
      <c r="A66" s="146"/>
      <c r="B66" s="146"/>
      <c r="C66" s="146"/>
      <c r="D66" s="180" t="s">
        <v>53</v>
      </c>
      <c r="E66" s="180"/>
      <c r="F66" s="147">
        <f>F61+F55+F51+F20+F15+F11+F65</f>
        <v>0</v>
      </c>
      <c r="G66" s="35"/>
      <c r="H66" s="35"/>
      <c r="I66" s="35"/>
      <c r="J66" s="35"/>
      <c r="K66" s="35"/>
      <c r="L66" s="35"/>
      <c r="M66" s="35"/>
      <c r="N66" s="35"/>
      <c r="O66" s="35"/>
      <c r="P66" s="35"/>
      <c r="Q66" s="35"/>
      <c r="R66" s="35"/>
      <c r="S66" s="35"/>
      <c r="T66" s="35"/>
      <c r="U66" s="35"/>
      <c r="V66" s="36"/>
      <c r="W66" s="36"/>
      <c r="X66" s="36"/>
      <c r="Y66" s="36"/>
      <c r="Z66" s="36"/>
      <c r="AA66" s="36"/>
      <c r="AB66" s="36"/>
      <c r="AC66" s="36"/>
      <c r="AD66" s="36"/>
      <c r="AE66" s="36"/>
      <c r="AF66" s="36"/>
      <c r="AG66" s="36"/>
      <c r="AH66" s="36"/>
      <c r="AI66" s="36"/>
      <c r="AJ66" s="36"/>
      <c r="AK66" s="36"/>
      <c r="AL66" s="36"/>
      <c r="AM66" s="36"/>
      <c r="AN66" s="36"/>
      <c r="AO66" s="36"/>
      <c r="AP66" s="36"/>
      <c r="AQ66" s="36"/>
      <c r="AR66" s="36"/>
      <c r="AS66" s="36"/>
      <c r="AT66" s="36"/>
      <c r="AU66" s="36"/>
      <c r="AV66" s="36"/>
      <c r="AW66" s="36"/>
      <c r="AX66" s="36"/>
      <c r="AY66" s="36"/>
      <c r="AZ66" s="36"/>
      <c r="BA66" s="36"/>
      <c r="BB66" s="36"/>
      <c r="BC66" s="36"/>
      <c r="BD66" s="36"/>
      <c r="BE66" s="36"/>
      <c r="BF66" s="36"/>
      <c r="BG66" s="36"/>
      <c r="BH66" s="36"/>
      <c r="BI66" s="36"/>
      <c r="BJ66" s="36"/>
      <c r="BK66" s="36"/>
      <c r="BL66" s="36"/>
      <c r="BM66" s="36"/>
      <c r="BN66" s="36"/>
      <c r="BO66" s="36"/>
      <c r="BP66" s="36"/>
      <c r="BQ66" s="36"/>
      <c r="BR66" s="36"/>
      <c r="BS66" s="36"/>
      <c r="BT66" s="36"/>
      <c r="BU66" s="36"/>
      <c r="BV66" s="36"/>
      <c r="BW66" s="36"/>
      <c r="BX66" s="36"/>
      <c r="BY66" s="36"/>
      <c r="BZ66" s="36"/>
      <c r="CA66" s="36"/>
      <c r="CB66" s="36"/>
      <c r="CC66" s="36"/>
      <c r="CD66" s="36"/>
      <c r="CE66" s="36"/>
      <c r="CF66" s="36"/>
      <c r="CG66" s="36"/>
      <c r="CH66" s="36"/>
      <c r="CI66" s="36"/>
      <c r="CJ66" s="36"/>
      <c r="CK66" s="36"/>
      <c r="CL66" s="36"/>
      <c r="CM66" s="36"/>
      <c r="CN66" s="36"/>
      <c r="CO66" s="36"/>
      <c r="CP66" s="36"/>
      <c r="CQ66" s="36"/>
      <c r="CR66" s="36"/>
      <c r="CS66" s="36"/>
      <c r="CT66" s="36"/>
      <c r="CU66" s="36"/>
      <c r="CV66" s="36"/>
      <c r="CW66" s="36"/>
      <c r="CX66" s="36"/>
      <c r="CY66" s="36"/>
      <c r="CZ66" s="36"/>
      <c r="DA66" s="36"/>
      <c r="DB66" s="36"/>
      <c r="DC66" s="36"/>
      <c r="DD66" s="36"/>
      <c r="DE66" s="36"/>
      <c r="DF66" s="36"/>
      <c r="DG66" s="36"/>
      <c r="DH66" s="36"/>
      <c r="DI66" s="36"/>
      <c r="DJ66" s="36"/>
      <c r="DK66" s="36"/>
      <c r="DL66" s="36"/>
      <c r="DM66" s="36"/>
      <c r="DN66" s="36"/>
      <c r="DO66" s="36"/>
      <c r="DP66" s="36"/>
      <c r="DQ66" s="36"/>
      <c r="DR66" s="36"/>
      <c r="DS66" s="36"/>
      <c r="DT66" s="36"/>
      <c r="DU66" s="36"/>
      <c r="DV66" s="36"/>
      <c r="DW66" s="36"/>
      <c r="DX66" s="36"/>
      <c r="DY66" s="36"/>
      <c r="DZ66" s="36"/>
      <c r="EA66" s="36"/>
      <c r="EB66" s="36"/>
      <c r="EC66" s="36"/>
      <c r="ED66" s="36"/>
      <c r="EE66" s="36"/>
      <c r="EF66" s="36"/>
      <c r="EG66" s="36"/>
      <c r="EH66" s="36"/>
      <c r="EI66" s="36"/>
      <c r="EJ66" s="36"/>
      <c r="EK66" s="36"/>
      <c r="EL66" s="36"/>
      <c r="EM66" s="36"/>
      <c r="EN66" s="36"/>
      <c r="EO66" s="36"/>
      <c r="EP66" s="36"/>
      <c r="EQ66" s="36"/>
      <c r="ER66" s="36"/>
      <c r="ES66" s="36"/>
      <c r="ET66" s="36"/>
      <c r="EU66" s="36"/>
      <c r="EV66" s="36"/>
      <c r="EW66" s="36"/>
      <c r="EX66" s="36"/>
      <c r="EY66" s="36"/>
      <c r="EZ66" s="36"/>
      <c r="FA66" s="36"/>
      <c r="FB66" s="36"/>
      <c r="FC66" s="36"/>
      <c r="FD66" s="36"/>
      <c r="FE66" s="36"/>
      <c r="FF66" s="36"/>
      <c r="FG66" s="36"/>
      <c r="FH66" s="36"/>
      <c r="FI66" s="36"/>
      <c r="FJ66" s="36"/>
      <c r="FK66" s="36"/>
      <c r="FL66" s="36"/>
      <c r="FM66" s="36"/>
      <c r="FN66" s="36"/>
      <c r="FO66" s="36"/>
      <c r="FP66" s="36"/>
      <c r="FQ66" s="36"/>
      <c r="FR66" s="36"/>
      <c r="FS66" s="36"/>
      <c r="FT66" s="36"/>
      <c r="FU66" s="36"/>
      <c r="FV66" s="36"/>
      <c r="FW66" s="36"/>
      <c r="FX66" s="36"/>
      <c r="FY66" s="36"/>
      <c r="FZ66" s="36"/>
      <c r="GA66" s="36"/>
      <c r="GB66" s="36"/>
      <c r="GC66" s="36"/>
      <c r="GD66" s="36"/>
      <c r="GE66" s="36"/>
    </row>
    <row r="67" spans="1:187" s="37" customFormat="1" ht="42" customHeight="1" x14ac:dyDescent="0.25">
      <c r="A67" s="34"/>
      <c r="B67" s="142"/>
      <c r="C67" s="143"/>
      <c r="D67" s="143"/>
      <c r="E67" s="144"/>
      <c r="F67" s="145"/>
      <c r="G67" s="35"/>
      <c r="H67" s="35"/>
      <c r="I67" s="35"/>
      <c r="J67" s="35"/>
      <c r="K67" s="35"/>
      <c r="L67" s="35"/>
      <c r="M67" s="35"/>
      <c r="N67" s="35"/>
      <c r="O67" s="35"/>
      <c r="P67" s="35"/>
      <c r="Q67" s="35"/>
      <c r="R67" s="35"/>
      <c r="S67" s="35"/>
      <c r="T67" s="35"/>
      <c r="U67" s="35"/>
      <c r="V67" s="36"/>
      <c r="W67" s="36"/>
      <c r="X67" s="36"/>
      <c r="Y67" s="36"/>
      <c r="Z67" s="36"/>
      <c r="AA67" s="36"/>
      <c r="AB67" s="36"/>
      <c r="AC67" s="36"/>
      <c r="AD67" s="36"/>
      <c r="AE67" s="36"/>
      <c r="AF67" s="36"/>
      <c r="AG67" s="36"/>
      <c r="AH67" s="36"/>
      <c r="AI67" s="36"/>
      <c r="AJ67" s="36"/>
      <c r="AK67" s="36"/>
      <c r="AL67" s="36"/>
      <c r="AM67" s="36"/>
      <c r="AN67" s="36"/>
      <c r="AO67" s="36"/>
      <c r="AP67" s="36"/>
      <c r="AQ67" s="36"/>
      <c r="AR67" s="36"/>
      <c r="AS67" s="36"/>
      <c r="AT67" s="36"/>
      <c r="AU67" s="36"/>
      <c r="AV67" s="36"/>
      <c r="AW67" s="36"/>
      <c r="AX67" s="36"/>
      <c r="AY67" s="36"/>
      <c r="AZ67" s="36"/>
      <c r="BA67" s="36"/>
      <c r="BB67" s="36"/>
      <c r="BC67" s="36"/>
      <c r="BD67" s="36"/>
      <c r="BE67" s="36"/>
      <c r="BF67" s="36"/>
      <c r="BG67" s="36"/>
      <c r="BH67" s="36"/>
      <c r="BI67" s="36"/>
      <c r="BJ67" s="36"/>
      <c r="BK67" s="36"/>
      <c r="BL67" s="36"/>
      <c r="BM67" s="36"/>
      <c r="BN67" s="36"/>
      <c r="BO67" s="36"/>
      <c r="BP67" s="36"/>
      <c r="BQ67" s="36"/>
      <c r="BR67" s="36"/>
      <c r="BS67" s="36"/>
      <c r="BT67" s="36"/>
      <c r="BU67" s="36"/>
      <c r="BV67" s="36"/>
      <c r="BW67" s="36"/>
      <c r="BX67" s="36"/>
      <c r="BY67" s="36"/>
      <c r="BZ67" s="36"/>
      <c r="CA67" s="36"/>
      <c r="CB67" s="36"/>
      <c r="CC67" s="36"/>
      <c r="CD67" s="36"/>
      <c r="CE67" s="36"/>
      <c r="CF67" s="36"/>
      <c r="CG67" s="36"/>
      <c r="CH67" s="36"/>
      <c r="CI67" s="36"/>
      <c r="CJ67" s="36"/>
      <c r="CK67" s="36"/>
      <c r="CL67" s="36"/>
      <c r="CM67" s="36"/>
      <c r="CN67" s="36"/>
      <c r="CO67" s="36"/>
      <c r="CP67" s="36"/>
      <c r="CQ67" s="36"/>
      <c r="CR67" s="36"/>
      <c r="CS67" s="36"/>
      <c r="CT67" s="36"/>
      <c r="CU67" s="36"/>
      <c r="CV67" s="36"/>
      <c r="CW67" s="36"/>
      <c r="CX67" s="36"/>
      <c r="CY67" s="36"/>
      <c r="CZ67" s="36"/>
      <c r="DA67" s="36"/>
      <c r="DB67" s="36"/>
      <c r="DC67" s="36"/>
      <c r="DD67" s="36"/>
      <c r="DE67" s="36"/>
      <c r="DF67" s="36"/>
      <c r="DG67" s="36"/>
      <c r="DH67" s="36"/>
      <c r="DI67" s="36"/>
      <c r="DJ67" s="36"/>
      <c r="DK67" s="36"/>
      <c r="DL67" s="36"/>
      <c r="DM67" s="36"/>
      <c r="DN67" s="36"/>
      <c r="DO67" s="36"/>
      <c r="DP67" s="36"/>
      <c r="DQ67" s="36"/>
      <c r="DR67" s="36"/>
      <c r="DS67" s="36"/>
      <c r="DT67" s="36"/>
      <c r="DU67" s="36"/>
      <c r="DV67" s="36"/>
      <c r="DW67" s="36"/>
      <c r="DX67" s="36"/>
      <c r="DY67" s="36"/>
      <c r="DZ67" s="36"/>
      <c r="EA67" s="36"/>
      <c r="EB67" s="36"/>
      <c r="EC67" s="36"/>
      <c r="ED67" s="36"/>
      <c r="EE67" s="36"/>
      <c r="EF67" s="36"/>
      <c r="EG67" s="36"/>
      <c r="EH67" s="36"/>
      <c r="EI67" s="36"/>
      <c r="EJ67" s="36"/>
      <c r="EK67" s="36"/>
      <c r="EL67" s="36"/>
      <c r="EM67" s="36"/>
      <c r="EN67" s="36"/>
      <c r="EO67" s="36"/>
      <c r="EP67" s="36"/>
      <c r="EQ67" s="36"/>
      <c r="ER67" s="36"/>
      <c r="ES67" s="36"/>
      <c r="ET67" s="36"/>
      <c r="EU67" s="36"/>
      <c r="EV67" s="36"/>
      <c r="EW67" s="36"/>
      <c r="EX67" s="36"/>
      <c r="EY67" s="36"/>
      <c r="EZ67" s="36"/>
      <c r="FA67" s="36"/>
      <c r="FB67" s="36"/>
      <c r="FC67" s="36"/>
      <c r="FD67" s="36"/>
      <c r="FE67" s="36"/>
      <c r="FF67" s="36"/>
      <c r="FG67" s="36"/>
      <c r="FH67" s="36"/>
      <c r="FI67" s="36"/>
      <c r="FJ67" s="36"/>
      <c r="FK67" s="36"/>
      <c r="FL67" s="36"/>
      <c r="FM67" s="36"/>
      <c r="FN67" s="36"/>
      <c r="FO67" s="36"/>
      <c r="FP67" s="36"/>
      <c r="FQ67" s="36"/>
      <c r="FR67" s="36"/>
      <c r="FS67" s="36"/>
      <c r="FT67" s="36"/>
      <c r="FU67" s="36"/>
      <c r="FV67" s="36"/>
      <c r="FW67" s="36"/>
      <c r="FX67" s="36"/>
      <c r="FY67" s="36"/>
      <c r="FZ67" s="36"/>
      <c r="GA67" s="36"/>
      <c r="GB67" s="36"/>
      <c r="GC67" s="36"/>
      <c r="GD67" s="36"/>
      <c r="GE67" s="36"/>
    </row>
    <row r="68" spans="1:187" s="37" customFormat="1" x14ac:dyDescent="0.25">
      <c r="A68" s="34"/>
      <c r="B68" s="36"/>
      <c r="C68" s="102"/>
      <c r="D68" s="103"/>
      <c r="E68" s="104"/>
      <c r="F68" s="35"/>
      <c r="G68" s="35"/>
      <c r="H68" s="35"/>
      <c r="I68" s="35"/>
      <c r="J68" s="35"/>
      <c r="K68" s="35"/>
      <c r="L68" s="35"/>
      <c r="M68" s="35"/>
      <c r="N68" s="35"/>
      <c r="O68" s="35"/>
      <c r="P68" s="35"/>
      <c r="Q68" s="35"/>
      <c r="R68" s="35"/>
      <c r="S68" s="35"/>
      <c r="T68" s="35"/>
      <c r="U68" s="35"/>
      <c r="V68" s="36"/>
      <c r="W68" s="36"/>
      <c r="X68" s="36"/>
      <c r="Y68" s="36"/>
      <c r="Z68" s="36"/>
      <c r="AA68" s="36"/>
      <c r="AB68" s="36"/>
      <c r="AC68" s="36"/>
      <c r="AD68" s="36"/>
      <c r="AE68" s="36"/>
      <c r="AF68" s="36"/>
      <c r="AG68" s="36"/>
      <c r="AH68" s="36"/>
      <c r="AI68" s="36"/>
      <c r="AJ68" s="36"/>
      <c r="AK68" s="36"/>
      <c r="AL68" s="36"/>
      <c r="AM68" s="36"/>
      <c r="AN68" s="36"/>
      <c r="AO68" s="36"/>
      <c r="AP68" s="36"/>
      <c r="AQ68" s="36"/>
      <c r="AR68" s="36"/>
      <c r="AS68" s="36"/>
      <c r="AT68" s="36"/>
      <c r="AU68" s="36"/>
      <c r="AV68" s="36"/>
      <c r="AW68" s="36"/>
      <c r="AX68" s="36"/>
      <c r="AY68" s="36"/>
      <c r="AZ68" s="36"/>
      <c r="BA68" s="36"/>
      <c r="BB68" s="36"/>
      <c r="BC68" s="36"/>
      <c r="BD68" s="36"/>
      <c r="BE68" s="36"/>
      <c r="BF68" s="36"/>
      <c r="BG68" s="36"/>
      <c r="BH68" s="36"/>
      <c r="BI68" s="36"/>
      <c r="BJ68" s="36"/>
      <c r="BK68" s="36"/>
      <c r="BL68" s="36"/>
      <c r="BM68" s="36"/>
      <c r="BN68" s="36"/>
      <c r="BO68" s="36"/>
      <c r="BP68" s="36"/>
      <c r="BQ68" s="36"/>
      <c r="BR68" s="36"/>
      <c r="BS68" s="36"/>
      <c r="BT68" s="36"/>
      <c r="BU68" s="36"/>
      <c r="BV68" s="36"/>
      <c r="BW68" s="36"/>
      <c r="BX68" s="36"/>
      <c r="BY68" s="36"/>
      <c r="BZ68" s="36"/>
      <c r="CA68" s="36"/>
      <c r="CB68" s="36"/>
      <c r="CC68" s="36"/>
      <c r="CD68" s="36"/>
      <c r="CE68" s="36"/>
      <c r="CF68" s="36"/>
      <c r="CG68" s="36"/>
      <c r="CH68" s="36"/>
      <c r="CI68" s="36"/>
      <c r="CJ68" s="36"/>
      <c r="CK68" s="36"/>
      <c r="CL68" s="36"/>
      <c r="CM68" s="36"/>
      <c r="CN68" s="36"/>
      <c r="CO68" s="36"/>
      <c r="CP68" s="36"/>
      <c r="CQ68" s="36"/>
      <c r="CR68" s="36"/>
      <c r="CS68" s="36"/>
      <c r="CT68" s="36"/>
      <c r="CU68" s="36"/>
      <c r="CV68" s="36"/>
      <c r="CW68" s="36"/>
      <c r="CX68" s="36"/>
      <c r="CY68" s="36"/>
      <c r="CZ68" s="36"/>
      <c r="DA68" s="36"/>
      <c r="DB68" s="36"/>
      <c r="DC68" s="36"/>
      <c r="DD68" s="36"/>
      <c r="DE68" s="36"/>
      <c r="DF68" s="36"/>
      <c r="DG68" s="36"/>
      <c r="DH68" s="36"/>
      <c r="DI68" s="36"/>
      <c r="DJ68" s="36"/>
      <c r="DK68" s="36"/>
      <c r="DL68" s="36"/>
      <c r="DM68" s="36"/>
      <c r="DN68" s="36"/>
      <c r="DO68" s="36"/>
      <c r="DP68" s="36"/>
      <c r="DQ68" s="36"/>
      <c r="DR68" s="36"/>
      <c r="DS68" s="36"/>
      <c r="DT68" s="36"/>
      <c r="DU68" s="36"/>
      <c r="DV68" s="36"/>
      <c r="DW68" s="36"/>
      <c r="DX68" s="36"/>
      <c r="DY68" s="36"/>
      <c r="DZ68" s="36"/>
      <c r="EA68" s="36"/>
      <c r="EB68" s="36"/>
      <c r="EC68" s="36"/>
      <c r="ED68" s="36"/>
      <c r="EE68" s="36"/>
      <c r="EF68" s="36"/>
      <c r="EG68" s="36"/>
      <c r="EH68" s="36"/>
      <c r="EI68" s="36"/>
      <c r="EJ68" s="36"/>
      <c r="EK68" s="36"/>
      <c r="EL68" s="36"/>
      <c r="EM68" s="36"/>
      <c r="EN68" s="36"/>
      <c r="EO68" s="36"/>
      <c r="EP68" s="36"/>
      <c r="EQ68" s="36"/>
      <c r="ER68" s="36"/>
      <c r="ES68" s="36"/>
      <c r="ET68" s="36"/>
      <c r="EU68" s="36"/>
      <c r="EV68" s="36"/>
      <c r="EW68" s="36"/>
      <c r="EX68" s="36"/>
      <c r="EY68" s="36"/>
      <c r="EZ68" s="36"/>
      <c r="FA68" s="36"/>
      <c r="FB68" s="36"/>
      <c r="FC68" s="36"/>
      <c r="FD68" s="36"/>
      <c r="FE68" s="36"/>
      <c r="FF68" s="36"/>
      <c r="FG68" s="36"/>
      <c r="FH68" s="36"/>
      <c r="FI68" s="36"/>
      <c r="FJ68" s="36"/>
      <c r="FK68" s="36"/>
      <c r="FL68" s="36"/>
      <c r="FM68" s="36"/>
      <c r="FN68" s="36"/>
      <c r="FO68" s="36"/>
      <c r="FP68" s="36"/>
      <c r="FQ68" s="36"/>
      <c r="FR68" s="36"/>
      <c r="FS68" s="36"/>
      <c r="FT68" s="36"/>
      <c r="FU68" s="36"/>
      <c r="FV68" s="36"/>
      <c r="FW68" s="36"/>
      <c r="FX68" s="36"/>
      <c r="FY68" s="36"/>
      <c r="FZ68" s="36"/>
      <c r="GA68" s="36"/>
      <c r="GB68" s="36"/>
      <c r="GC68" s="36"/>
      <c r="GD68" s="36"/>
      <c r="GE68" s="36"/>
    </row>
    <row r="69" spans="1:187" s="37" customFormat="1" x14ac:dyDescent="0.25">
      <c r="A69" s="34"/>
      <c r="B69" s="36"/>
      <c r="C69" s="102"/>
      <c r="D69" s="103"/>
      <c r="E69" s="104"/>
      <c r="F69" s="35"/>
      <c r="G69" s="35"/>
      <c r="H69" s="35"/>
      <c r="I69" s="35"/>
      <c r="J69" s="35"/>
      <c r="K69" s="35"/>
      <c r="L69" s="35"/>
      <c r="M69" s="35"/>
      <c r="N69" s="35"/>
      <c r="O69" s="35"/>
      <c r="P69" s="35"/>
      <c r="Q69" s="35"/>
      <c r="R69" s="35"/>
      <c r="S69" s="35"/>
      <c r="T69" s="35"/>
      <c r="U69" s="35"/>
      <c r="V69" s="36"/>
      <c r="W69" s="36"/>
      <c r="X69" s="36"/>
      <c r="Y69" s="36"/>
      <c r="Z69" s="36"/>
      <c r="AA69" s="36"/>
      <c r="AB69" s="36"/>
      <c r="AC69" s="36"/>
      <c r="AD69" s="36"/>
      <c r="AE69" s="36"/>
      <c r="AF69" s="36"/>
      <c r="AG69" s="36"/>
      <c r="AH69" s="36"/>
      <c r="AI69" s="36"/>
      <c r="AJ69" s="36"/>
      <c r="AK69" s="36"/>
      <c r="AL69" s="36"/>
      <c r="AM69" s="36"/>
      <c r="AN69" s="36"/>
      <c r="AO69" s="36"/>
      <c r="AP69" s="36"/>
      <c r="AQ69" s="36"/>
      <c r="AR69" s="36"/>
      <c r="AS69" s="36"/>
      <c r="AT69" s="36"/>
      <c r="AU69" s="36"/>
      <c r="AV69" s="36"/>
      <c r="AW69" s="36"/>
      <c r="AX69" s="36"/>
      <c r="AY69" s="36"/>
      <c r="AZ69" s="36"/>
      <c r="BA69" s="36"/>
      <c r="BB69" s="36"/>
      <c r="BC69" s="36"/>
      <c r="BD69" s="36"/>
      <c r="BE69" s="36"/>
      <c r="BF69" s="36"/>
      <c r="BG69" s="36"/>
      <c r="BH69" s="36"/>
      <c r="BI69" s="36"/>
      <c r="BJ69" s="36"/>
      <c r="BK69" s="36"/>
      <c r="BL69" s="36"/>
      <c r="BM69" s="36"/>
      <c r="BN69" s="36"/>
      <c r="BO69" s="36"/>
      <c r="BP69" s="36"/>
      <c r="BQ69" s="36"/>
      <c r="BR69" s="36"/>
      <c r="BS69" s="36"/>
      <c r="BT69" s="36"/>
      <c r="BU69" s="36"/>
      <c r="BV69" s="36"/>
      <c r="BW69" s="36"/>
      <c r="BX69" s="36"/>
      <c r="BY69" s="36"/>
      <c r="BZ69" s="36"/>
      <c r="CA69" s="36"/>
      <c r="CB69" s="36"/>
      <c r="CC69" s="36"/>
      <c r="CD69" s="36"/>
      <c r="CE69" s="36"/>
      <c r="CF69" s="36"/>
      <c r="CG69" s="36"/>
      <c r="CH69" s="36"/>
      <c r="CI69" s="36"/>
      <c r="CJ69" s="36"/>
      <c r="CK69" s="36"/>
      <c r="CL69" s="36"/>
      <c r="CM69" s="36"/>
      <c r="CN69" s="36"/>
      <c r="CO69" s="36"/>
      <c r="CP69" s="36"/>
      <c r="CQ69" s="36"/>
      <c r="CR69" s="36"/>
      <c r="CS69" s="36"/>
      <c r="CT69" s="36"/>
      <c r="CU69" s="36"/>
      <c r="CV69" s="36"/>
      <c r="CW69" s="36"/>
      <c r="CX69" s="36"/>
      <c r="CY69" s="36"/>
      <c r="CZ69" s="36"/>
      <c r="DA69" s="36"/>
      <c r="DB69" s="36"/>
      <c r="DC69" s="36"/>
      <c r="DD69" s="36"/>
      <c r="DE69" s="36"/>
      <c r="DF69" s="36"/>
      <c r="DG69" s="36"/>
      <c r="DH69" s="36"/>
      <c r="DI69" s="36"/>
      <c r="DJ69" s="36"/>
      <c r="DK69" s="36"/>
      <c r="DL69" s="36"/>
      <c r="DM69" s="36"/>
      <c r="DN69" s="36"/>
      <c r="DO69" s="36"/>
      <c r="DP69" s="36"/>
      <c r="DQ69" s="36"/>
      <c r="DR69" s="36"/>
      <c r="DS69" s="36"/>
      <c r="DT69" s="36"/>
      <c r="DU69" s="36"/>
      <c r="DV69" s="36"/>
      <c r="DW69" s="36"/>
      <c r="DX69" s="36"/>
      <c r="DY69" s="36"/>
      <c r="DZ69" s="36"/>
      <c r="EA69" s="36"/>
      <c r="EB69" s="36"/>
      <c r="EC69" s="36"/>
      <c r="ED69" s="36"/>
      <c r="EE69" s="36"/>
      <c r="EF69" s="36"/>
      <c r="EG69" s="36"/>
      <c r="EH69" s="36"/>
      <c r="EI69" s="36"/>
      <c r="EJ69" s="36"/>
      <c r="EK69" s="36"/>
      <c r="EL69" s="36"/>
      <c r="EM69" s="36"/>
      <c r="EN69" s="36"/>
      <c r="EO69" s="36"/>
      <c r="EP69" s="36"/>
      <c r="EQ69" s="36"/>
      <c r="ER69" s="36"/>
      <c r="ES69" s="36"/>
      <c r="ET69" s="36"/>
      <c r="EU69" s="36"/>
      <c r="EV69" s="36"/>
      <c r="EW69" s="36"/>
      <c r="EX69" s="36"/>
      <c r="EY69" s="36"/>
      <c r="EZ69" s="36"/>
      <c r="FA69" s="36"/>
      <c r="FB69" s="36"/>
      <c r="FC69" s="36"/>
      <c r="FD69" s="36"/>
      <c r="FE69" s="36"/>
      <c r="FF69" s="36"/>
      <c r="FG69" s="36"/>
      <c r="FH69" s="36"/>
      <c r="FI69" s="36"/>
      <c r="FJ69" s="36"/>
      <c r="FK69" s="36"/>
      <c r="FL69" s="36"/>
      <c r="FM69" s="36"/>
      <c r="FN69" s="36"/>
      <c r="FO69" s="36"/>
      <c r="FP69" s="36"/>
      <c r="FQ69" s="36"/>
      <c r="FR69" s="36"/>
      <c r="FS69" s="36"/>
      <c r="FT69" s="36"/>
      <c r="FU69" s="36"/>
      <c r="FV69" s="36"/>
      <c r="FW69" s="36"/>
      <c r="FX69" s="36"/>
      <c r="FY69" s="36"/>
      <c r="FZ69" s="36"/>
      <c r="GA69" s="36"/>
      <c r="GB69" s="36"/>
      <c r="GC69" s="36"/>
      <c r="GD69" s="36"/>
      <c r="GE69" s="36"/>
    </row>
    <row r="70" spans="1:187" s="37" customFormat="1" x14ac:dyDescent="0.25">
      <c r="A70" s="34"/>
      <c r="B70" s="36"/>
      <c r="C70" s="102"/>
      <c r="D70" s="103"/>
      <c r="E70" s="104"/>
      <c r="F70" s="35"/>
      <c r="G70" s="35"/>
      <c r="H70" s="35"/>
      <c r="I70" s="35"/>
      <c r="J70" s="35"/>
      <c r="K70" s="35"/>
      <c r="L70" s="35"/>
      <c r="M70" s="35"/>
      <c r="N70" s="35"/>
      <c r="O70" s="35"/>
      <c r="P70" s="35"/>
      <c r="Q70" s="35"/>
      <c r="R70" s="35"/>
      <c r="S70" s="35"/>
      <c r="T70" s="35"/>
      <c r="U70" s="35"/>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c r="AT70" s="36"/>
      <c r="AU70" s="36"/>
      <c r="AV70" s="36"/>
      <c r="AW70" s="36"/>
      <c r="AX70" s="36"/>
      <c r="AY70" s="36"/>
      <c r="AZ70" s="36"/>
      <c r="BA70" s="36"/>
      <c r="BB70" s="36"/>
      <c r="BC70" s="36"/>
      <c r="BD70" s="36"/>
      <c r="BE70" s="36"/>
      <c r="BF70" s="36"/>
      <c r="BG70" s="36"/>
      <c r="BH70" s="36"/>
      <c r="BI70" s="36"/>
      <c r="BJ70" s="36"/>
      <c r="BK70" s="36"/>
      <c r="BL70" s="36"/>
      <c r="BM70" s="36"/>
      <c r="BN70" s="36"/>
      <c r="BO70" s="36"/>
      <c r="BP70" s="36"/>
      <c r="BQ70" s="36"/>
      <c r="BR70" s="36"/>
      <c r="BS70" s="36"/>
      <c r="BT70" s="36"/>
      <c r="BU70" s="36"/>
      <c r="BV70" s="36"/>
      <c r="BW70" s="36"/>
      <c r="BX70" s="36"/>
      <c r="BY70" s="36"/>
      <c r="BZ70" s="36"/>
      <c r="CA70" s="36"/>
      <c r="CB70" s="36"/>
      <c r="CC70" s="36"/>
      <c r="CD70" s="36"/>
      <c r="CE70" s="36"/>
      <c r="CF70" s="36"/>
      <c r="CG70" s="36"/>
      <c r="CH70" s="36"/>
      <c r="CI70" s="36"/>
      <c r="CJ70" s="36"/>
      <c r="CK70" s="36"/>
      <c r="CL70" s="36"/>
      <c r="CM70" s="36"/>
      <c r="CN70" s="36"/>
      <c r="CO70" s="36"/>
      <c r="CP70" s="36"/>
      <c r="CQ70" s="36"/>
      <c r="CR70" s="36"/>
      <c r="CS70" s="36"/>
      <c r="CT70" s="36"/>
      <c r="CU70" s="36"/>
      <c r="CV70" s="36"/>
      <c r="CW70" s="36"/>
      <c r="CX70" s="36"/>
      <c r="CY70" s="36"/>
      <c r="CZ70" s="36"/>
      <c r="DA70" s="36"/>
      <c r="DB70" s="36"/>
      <c r="DC70" s="36"/>
      <c r="DD70" s="36"/>
      <c r="DE70" s="36"/>
      <c r="DF70" s="36"/>
      <c r="DG70" s="36"/>
      <c r="DH70" s="36"/>
      <c r="DI70" s="36"/>
      <c r="DJ70" s="36"/>
      <c r="DK70" s="36"/>
      <c r="DL70" s="36"/>
      <c r="DM70" s="36"/>
      <c r="DN70" s="36"/>
      <c r="DO70" s="36"/>
      <c r="DP70" s="36"/>
      <c r="DQ70" s="36"/>
      <c r="DR70" s="36"/>
      <c r="DS70" s="36"/>
      <c r="DT70" s="36"/>
      <c r="DU70" s="36"/>
      <c r="DV70" s="36"/>
      <c r="DW70" s="36"/>
      <c r="DX70" s="36"/>
      <c r="DY70" s="36"/>
      <c r="DZ70" s="36"/>
      <c r="EA70" s="36"/>
      <c r="EB70" s="36"/>
      <c r="EC70" s="36"/>
      <c r="ED70" s="36"/>
      <c r="EE70" s="36"/>
      <c r="EF70" s="36"/>
      <c r="EG70" s="36"/>
      <c r="EH70" s="36"/>
      <c r="EI70" s="36"/>
      <c r="EJ70" s="36"/>
      <c r="EK70" s="36"/>
      <c r="EL70" s="36"/>
      <c r="EM70" s="36"/>
      <c r="EN70" s="36"/>
      <c r="EO70" s="36"/>
      <c r="EP70" s="36"/>
      <c r="EQ70" s="36"/>
      <c r="ER70" s="36"/>
      <c r="ES70" s="36"/>
      <c r="ET70" s="36"/>
      <c r="EU70" s="36"/>
      <c r="EV70" s="36"/>
      <c r="EW70" s="36"/>
      <c r="EX70" s="36"/>
      <c r="EY70" s="36"/>
      <c r="EZ70" s="36"/>
      <c r="FA70" s="36"/>
      <c r="FB70" s="36"/>
      <c r="FC70" s="36"/>
      <c r="FD70" s="36"/>
      <c r="FE70" s="36"/>
      <c r="FF70" s="36"/>
      <c r="FG70" s="36"/>
      <c r="FH70" s="36"/>
      <c r="FI70" s="36"/>
      <c r="FJ70" s="36"/>
      <c r="FK70" s="36"/>
      <c r="FL70" s="36"/>
      <c r="FM70" s="36"/>
      <c r="FN70" s="36"/>
      <c r="FO70" s="36"/>
      <c r="FP70" s="36"/>
      <c r="FQ70" s="36"/>
      <c r="FR70" s="36"/>
      <c r="FS70" s="36"/>
      <c r="FT70" s="36"/>
      <c r="FU70" s="36"/>
      <c r="FV70" s="36"/>
      <c r="FW70" s="36"/>
      <c r="FX70" s="36"/>
      <c r="FY70" s="36"/>
      <c r="FZ70" s="36"/>
      <c r="GA70" s="36"/>
      <c r="GB70" s="36"/>
      <c r="GC70" s="36"/>
      <c r="GD70" s="36"/>
      <c r="GE70" s="36"/>
    </row>
    <row r="71" spans="1:187" s="37" customFormat="1" x14ac:dyDescent="0.25">
      <c r="A71" s="34"/>
      <c r="B71" s="36"/>
      <c r="C71" s="102"/>
      <c r="D71" s="103"/>
      <c r="E71" s="104"/>
      <c r="F71" s="35"/>
      <c r="G71" s="35"/>
      <c r="H71" s="35"/>
      <c r="I71" s="35"/>
      <c r="J71" s="35"/>
      <c r="K71" s="35"/>
      <c r="L71" s="35"/>
      <c r="M71" s="35"/>
      <c r="N71" s="35"/>
      <c r="O71" s="35"/>
      <c r="P71" s="35"/>
      <c r="Q71" s="35"/>
      <c r="R71" s="35"/>
      <c r="S71" s="35"/>
      <c r="T71" s="35"/>
      <c r="U71" s="35"/>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c r="AT71" s="36"/>
      <c r="AU71" s="36"/>
      <c r="AV71" s="36"/>
      <c r="AW71" s="36"/>
      <c r="AX71" s="36"/>
      <c r="AY71" s="36"/>
      <c r="AZ71" s="36"/>
      <c r="BA71" s="36"/>
      <c r="BB71" s="36"/>
      <c r="BC71" s="36"/>
      <c r="BD71" s="36"/>
      <c r="BE71" s="36"/>
      <c r="BF71" s="36"/>
      <c r="BG71" s="36"/>
      <c r="BH71" s="36"/>
      <c r="BI71" s="36"/>
      <c r="BJ71" s="36"/>
      <c r="BK71" s="36"/>
      <c r="BL71" s="36"/>
      <c r="BM71" s="36"/>
      <c r="BN71" s="36"/>
      <c r="BO71" s="36"/>
      <c r="BP71" s="36"/>
      <c r="BQ71" s="36"/>
      <c r="BR71" s="36"/>
      <c r="BS71" s="36"/>
      <c r="BT71" s="36"/>
      <c r="BU71" s="36"/>
      <c r="BV71" s="36"/>
      <c r="BW71" s="36"/>
      <c r="BX71" s="36"/>
      <c r="BY71" s="36"/>
      <c r="BZ71" s="36"/>
      <c r="CA71" s="36"/>
      <c r="CB71" s="36"/>
      <c r="CC71" s="36"/>
      <c r="CD71" s="36"/>
      <c r="CE71" s="36"/>
      <c r="CF71" s="36"/>
      <c r="CG71" s="36"/>
      <c r="CH71" s="36"/>
      <c r="CI71" s="36"/>
      <c r="CJ71" s="36"/>
      <c r="CK71" s="36"/>
      <c r="CL71" s="36"/>
      <c r="CM71" s="36"/>
      <c r="CN71" s="36"/>
      <c r="CO71" s="36"/>
      <c r="CP71" s="36"/>
      <c r="CQ71" s="36"/>
      <c r="CR71" s="36"/>
      <c r="CS71" s="36"/>
      <c r="CT71" s="36"/>
      <c r="CU71" s="36"/>
      <c r="CV71" s="36"/>
      <c r="CW71" s="36"/>
      <c r="CX71" s="36"/>
      <c r="CY71" s="36"/>
      <c r="CZ71" s="36"/>
      <c r="DA71" s="36"/>
      <c r="DB71" s="36"/>
      <c r="DC71" s="36"/>
      <c r="DD71" s="36"/>
      <c r="DE71" s="36"/>
      <c r="DF71" s="36"/>
      <c r="DG71" s="36"/>
      <c r="DH71" s="36"/>
      <c r="DI71" s="36"/>
      <c r="DJ71" s="36"/>
      <c r="DK71" s="36"/>
      <c r="DL71" s="36"/>
      <c r="DM71" s="36"/>
      <c r="DN71" s="36"/>
      <c r="DO71" s="36"/>
      <c r="DP71" s="36"/>
      <c r="DQ71" s="36"/>
      <c r="DR71" s="36"/>
      <c r="DS71" s="36"/>
      <c r="DT71" s="36"/>
      <c r="DU71" s="36"/>
      <c r="DV71" s="36"/>
      <c r="DW71" s="36"/>
      <c r="DX71" s="36"/>
      <c r="DY71" s="36"/>
      <c r="DZ71" s="36"/>
      <c r="EA71" s="36"/>
      <c r="EB71" s="36"/>
      <c r="EC71" s="36"/>
      <c r="ED71" s="36"/>
      <c r="EE71" s="36"/>
      <c r="EF71" s="36"/>
      <c r="EG71" s="36"/>
      <c r="EH71" s="36"/>
      <c r="EI71" s="36"/>
      <c r="EJ71" s="36"/>
      <c r="EK71" s="36"/>
      <c r="EL71" s="36"/>
      <c r="EM71" s="36"/>
      <c r="EN71" s="36"/>
      <c r="EO71" s="36"/>
      <c r="EP71" s="36"/>
      <c r="EQ71" s="36"/>
      <c r="ER71" s="36"/>
      <c r="ES71" s="36"/>
      <c r="ET71" s="36"/>
      <c r="EU71" s="36"/>
      <c r="EV71" s="36"/>
      <c r="EW71" s="36"/>
      <c r="EX71" s="36"/>
      <c r="EY71" s="36"/>
      <c r="EZ71" s="36"/>
      <c r="FA71" s="36"/>
      <c r="FB71" s="36"/>
      <c r="FC71" s="36"/>
      <c r="FD71" s="36"/>
      <c r="FE71" s="36"/>
      <c r="FF71" s="36"/>
      <c r="FG71" s="36"/>
      <c r="FH71" s="36"/>
      <c r="FI71" s="36"/>
      <c r="FJ71" s="36"/>
      <c r="FK71" s="36"/>
      <c r="FL71" s="36"/>
      <c r="FM71" s="36"/>
      <c r="FN71" s="36"/>
      <c r="FO71" s="36"/>
      <c r="FP71" s="36"/>
      <c r="FQ71" s="36"/>
      <c r="FR71" s="36"/>
      <c r="FS71" s="36"/>
      <c r="FT71" s="36"/>
      <c r="FU71" s="36"/>
      <c r="FV71" s="36"/>
      <c r="FW71" s="36"/>
      <c r="FX71" s="36"/>
      <c r="FY71" s="36"/>
      <c r="FZ71" s="36"/>
      <c r="GA71" s="36"/>
      <c r="GB71" s="36"/>
      <c r="GC71" s="36"/>
      <c r="GD71" s="36"/>
      <c r="GE71" s="36"/>
    </row>
    <row r="72" spans="1:187" s="37" customFormat="1" x14ac:dyDescent="0.25">
      <c r="A72" s="34"/>
      <c r="B72" s="36"/>
      <c r="C72" s="102"/>
      <c r="D72" s="103"/>
      <c r="E72" s="104"/>
      <c r="F72" s="35"/>
      <c r="G72" s="35"/>
      <c r="H72" s="35"/>
      <c r="I72" s="35"/>
      <c r="J72" s="35"/>
      <c r="K72" s="35"/>
      <c r="L72" s="35"/>
      <c r="M72" s="35"/>
      <c r="N72" s="35"/>
      <c r="O72" s="35"/>
      <c r="P72" s="35"/>
      <c r="Q72" s="35"/>
      <c r="R72" s="35"/>
      <c r="S72" s="35"/>
      <c r="T72" s="35"/>
      <c r="U72" s="35"/>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c r="AT72" s="36"/>
      <c r="AU72" s="36"/>
      <c r="AV72" s="36"/>
      <c r="AW72" s="36"/>
      <c r="AX72" s="36"/>
      <c r="AY72" s="36"/>
      <c r="AZ72" s="36"/>
      <c r="BA72" s="36"/>
      <c r="BB72" s="36"/>
      <c r="BC72" s="36"/>
      <c r="BD72" s="36"/>
      <c r="BE72" s="36"/>
      <c r="BF72" s="36"/>
      <c r="BG72" s="36"/>
      <c r="BH72" s="36"/>
      <c r="BI72" s="36"/>
      <c r="BJ72" s="36"/>
      <c r="BK72" s="36"/>
      <c r="BL72" s="36"/>
      <c r="BM72" s="36"/>
      <c r="BN72" s="36"/>
      <c r="BO72" s="36"/>
      <c r="BP72" s="36"/>
      <c r="BQ72" s="36"/>
      <c r="BR72" s="36"/>
      <c r="BS72" s="36"/>
      <c r="BT72" s="36"/>
      <c r="BU72" s="36"/>
      <c r="BV72" s="36"/>
      <c r="BW72" s="36"/>
      <c r="BX72" s="36"/>
      <c r="BY72" s="36"/>
      <c r="BZ72" s="36"/>
      <c r="CA72" s="36"/>
      <c r="CB72" s="36"/>
      <c r="CC72" s="36"/>
      <c r="CD72" s="36"/>
      <c r="CE72" s="36"/>
      <c r="CF72" s="36"/>
      <c r="CG72" s="36"/>
      <c r="CH72" s="36"/>
      <c r="CI72" s="36"/>
      <c r="CJ72" s="36"/>
      <c r="CK72" s="36"/>
      <c r="CL72" s="36"/>
      <c r="CM72" s="36"/>
      <c r="CN72" s="36"/>
      <c r="CO72" s="36"/>
      <c r="CP72" s="36"/>
      <c r="CQ72" s="36"/>
      <c r="CR72" s="36"/>
      <c r="CS72" s="36"/>
      <c r="CT72" s="36"/>
      <c r="CU72" s="36"/>
      <c r="CV72" s="36"/>
      <c r="CW72" s="36"/>
      <c r="CX72" s="36"/>
      <c r="CY72" s="36"/>
      <c r="CZ72" s="36"/>
      <c r="DA72" s="36"/>
      <c r="DB72" s="36"/>
      <c r="DC72" s="36"/>
      <c r="DD72" s="36"/>
      <c r="DE72" s="36"/>
      <c r="DF72" s="36"/>
      <c r="DG72" s="36"/>
      <c r="DH72" s="36"/>
      <c r="DI72" s="36"/>
      <c r="DJ72" s="36"/>
      <c r="DK72" s="36"/>
      <c r="DL72" s="36"/>
      <c r="DM72" s="36"/>
      <c r="DN72" s="36"/>
      <c r="DO72" s="36"/>
      <c r="DP72" s="36"/>
      <c r="DQ72" s="36"/>
      <c r="DR72" s="36"/>
      <c r="DS72" s="36"/>
      <c r="DT72" s="36"/>
      <c r="DU72" s="36"/>
      <c r="DV72" s="36"/>
      <c r="DW72" s="36"/>
      <c r="DX72" s="36"/>
      <c r="DY72" s="36"/>
      <c r="DZ72" s="36"/>
      <c r="EA72" s="36"/>
      <c r="EB72" s="36"/>
      <c r="EC72" s="36"/>
      <c r="ED72" s="36"/>
      <c r="EE72" s="36"/>
      <c r="EF72" s="36"/>
      <c r="EG72" s="36"/>
      <c r="EH72" s="36"/>
      <c r="EI72" s="36"/>
      <c r="EJ72" s="36"/>
      <c r="EK72" s="36"/>
      <c r="EL72" s="36"/>
      <c r="EM72" s="36"/>
      <c r="EN72" s="36"/>
      <c r="EO72" s="36"/>
      <c r="EP72" s="36"/>
      <c r="EQ72" s="36"/>
      <c r="ER72" s="36"/>
      <c r="ES72" s="36"/>
      <c r="ET72" s="36"/>
      <c r="EU72" s="36"/>
      <c r="EV72" s="36"/>
      <c r="EW72" s="36"/>
      <c r="EX72" s="36"/>
      <c r="EY72" s="36"/>
      <c r="EZ72" s="36"/>
      <c r="FA72" s="36"/>
      <c r="FB72" s="36"/>
      <c r="FC72" s="36"/>
      <c r="FD72" s="36"/>
      <c r="FE72" s="36"/>
      <c r="FF72" s="36"/>
      <c r="FG72" s="36"/>
      <c r="FH72" s="36"/>
      <c r="FI72" s="36"/>
      <c r="FJ72" s="36"/>
      <c r="FK72" s="36"/>
      <c r="FL72" s="36"/>
      <c r="FM72" s="36"/>
      <c r="FN72" s="36"/>
      <c r="FO72" s="36"/>
      <c r="FP72" s="36"/>
      <c r="FQ72" s="36"/>
      <c r="FR72" s="36"/>
      <c r="FS72" s="36"/>
      <c r="FT72" s="36"/>
      <c r="FU72" s="36"/>
      <c r="FV72" s="36"/>
      <c r="FW72" s="36"/>
      <c r="FX72" s="36"/>
      <c r="FY72" s="36"/>
      <c r="FZ72" s="36"/>
      <c r="GA72" s="36"/>
      <c r="GB72" s="36"/>
      <c r="GC72" s="36"/>
      <c r="GD72" s="36"/>
      <c r="GE72" s="36"/>
    </row>
    <row r="73" spans="1:187" s="37" customFormat="1" x14ac:dyDescent="0.25">
      <c r="A73" s="34"/>
      <c r="B73" s="36"/>
      <c r="C73" s="102"/>
      <c r="D73" s="103"/>
      <c r="E73" s="104"/>
      <c r="F73" s="35"/>
      <c r="G73" s="35"/>
      <c r="H73" s="35"/>
      <c r="I73" s="35"/>
      <c r="J73" s="35"/>
      <c r="K73" s="35"/>
      <c r="L73" s="35"/>
      <c r="M73" s="35"/>
      <c r="N73" s="35"/>
      <c r="O73" s="35"/>
      <c r="P73" s="35"/>
      <c r="Q73" s="35"/>
      <c r="R73" s="35"/>
      <c r="S73" s="35"/>
      <c r="T73" s="35"/>
      <c r="U73" s="35"/>
      <c r="V73" s="36"/>
      <c r="W73" s="36"/>
      <c r="X73" s="36"/>
      <c r="Y73" s="36"/>
      <c r="Z73" s="36"/>
      <c r="AA73" s="36"/>
      <c r="AB73" s="36"/>
      <c r="AC73" s="36"/>
      <c r="AD73" s="36"/>
      <c r="AE73" s="36"/>
      <c r="AF73" s="36"/>
      <c r="AG73" s="36"/>
      <c r="AH73" s="36"/>
      <c r="AI73" s="36"/>
      <c r="AJ73" s="36"/>
      <c r="AK73" s="36"/>
      <c r="AL73" s="36"/>
      <c r="AM73" s="36"/>
      <c r="AN73" s="36"/>
      <c r="AO73" s="36"/>
      <c r="AP73" s="36"/>
      <c r="AQ73" s="36"/>
      <c r="AR73" s="36"/>
      <c r="AS73" s="36"/>
      <c r="AT73" s="36"/>
      <c r="AU73" s="36"/>
      <c r="AV73" s="36"/>
      <c r="AW73" s="36"/>
      <c r="AX73" s="36"/>
      <c r="AY73" s="36"/>
      <c r="AZ73" s="36"/>
      <c r="BA73" s="36"/>
      <c r="BB73" s="36"/>
      <c r="BC73" s="36"/>
      <c r="BD73" s="36"/>
      <c r="BE73" s="36"/>
      <c r="BF73" s="36"/>
      <c r="BG73" s="36"/>
      <c r="BH73" s="36"/>
      <c r="BI73" s="36"/>
      <c r="BJ73" s="36"/>
      <c r="BK73" s="36"/>
      <c r="BL73" s="36"/>
      <c r="BM73" s="36"/>
      <c r="BN73" s="36"/>
      <c r="BO73" s="36"/>
      <c r="BP73" s="36"/>
      <c r="BQ73" s="36"/>
      <c r="BR73" s="36"/>
      <c r="BS73" s="36"/>
      <c r="BT73" s="36"/>
      <c r="BU73" s="36"/>
      <c r="BV73" s="36"/>
      <c r="BW73" s="36"/>
      <c r="BX73" s="36"/>
      <c r="BY73" s="36"/>
      <c r="BZ73" s="36"/>
      <c r="CA73" s="36"/>
      <c r="CB73" s="36"/>
      <c r="CC73" s="36"/>
      <c r="CD73" s="36"/>
      <c r="CE73" s="36"/>
      <c r="CF73" s="36"/>
      <c r="CG73" s="36"/>
      <c r="CH73" s="36"/>
      <c r="CI73" s="36"/>
      <c r="CJ73" s="36"/>
      <c r="CK73" s="36"/>
      <c r="CL73" s="36"/>
      <c r="CM73" s="36"/>
      <c r="CN73" s="36"/>
      <c r="CO73" s="36"/>
      <c r="CP73" s="36"/>
      <c r="CQ73" s="36"/>
      <c r="CR73" s="36"/>
      <c r="CS73" s="36"/>
      <c r="CT73" s="36"/>
      <c r="CU73" s="36"/>
      <c r="CV73" s="36"/>
      <c r="CW73" s="36"/>
      <c r="CX73" s="36"/>
      <c r="CY73" s="36"/>
      <c r="CZ73" s="36"/>
      <c r="DA73" s="36"/>
      <c r="DB73" s="36"/>
      <c r="DC73" s="36"/>
      <c r="DD73" s="36"/>
      <c r="DE73" s="36"/>
      <c r="DF73" s="36"/>
      <c r="DG73" s="36"/>
      <c r="DH73" s="36"/>
      <c r="DI73" s="36"/>
      <c r="DJ73" s="36"/>
      <c r="DK73" s="36"/>
      <c r="DL73" s="36"/>
      <c r="DM73" s="36"/>
      <c r="DN73" s="36"/>
      <c r="DO73" s="36"/>
      <c r="DP73" s="36"/>
      <c r="DQ73" s="36"/>
      <c r="DR73" s="36"/>
      <c r="DS73" s="36"/>
      <c r="DT73" s="36"/>
      <c r="DU73" s="36"/>
      <c r="DV73" s="36"/>
      <c r="DW73" s="36"/>
      <c r="DX73" s="36"/>
      <c r="DY73" s="36"/>
      <c r="DZ73" s="36"/>
      <c r="EA73" s="36"/>
      <c r="EB73" s="36"/>
      <c r="EC73" s="36"/>
      <c r="ED73" s="36"/>
      <c r="EE73" s="36"/>
      <c r="EF73" s="36"/>
      <c r="EG73" s="36"/>
      <c r="EH73" s="36"/>
      <c r="EI73" s="36"/>
      <c r="EJ73" s="36"/>
      <c r="EK73" s="36"/>
      <c r="EL73" s="36"/>
      <c r="EM73" s="36"/>
      <c r="EN73" s="36"/>
      <c r="EO73" s="36"/>
      <c r="EP73" s="36"/>
      <c r="EQ73" s="36"/>
      <c r="ER73" s="36"/>
      <c r="ES73" s="36"/>
      <c r="ET73" s="36"/>
      <c r="EU73" s="36"/>
      <c r="EV73" s="36"/>
      <c r="EW73" s="36"/>
      <c r="EX73" s="36"/>
      <c r="EY73" s="36"/>
      <c r="EZ73" s="36"/>
      <c r="FA73" s="36"/>
      <c r="FB73" s="36"/>
      <c r="FC73" s="36"/>
      <c r="FD73" s="36"/>
      <c r="FE73" s="36"/>
      <c r="FF73" s="36"/>
      <c r="FG73" s="36"/>
      <c r="FH73" s="36"/>
      <c r="FI73" s="36"/>
      <c r="FJ73" s="36"/>
      <c r="FK73" s="36"/>
      <c r="FL73" s="36"/>
      <c r="FM73" s="36"/>
      <c r="FN73" s="36"/>
      <c r="FO73" s="36"/>
      <c r="FP73" s="36"/>
      <c r="FQ73" s="36"/>
      <c r="FR73" s="36"/>
      <c r="FS73" s="36"/>
      <c r="FT73" s="36"/>
      <c r="FU73" s="36"/>
      <c r="FV73" s="36"/>
      <c r="FW73" s="36"/>
      <c r="FX73" s="36"/>
      <c r="FY73" s="36"/>
      <c r="FZ73" s="36"/>
      <c r="GA73" s="36"/>
      <c r="GB73" s="36"/>
      <c r="GC73" s="36"/>
      <c r="GD73" s="36"/>
      <c r="GE73" s="36"/>
    </row>
    <row r="74" spans="1:187" s="37" customFormat="1" x14ac:dyDescent="0.25">
      <c r="A74" s="34"/>
      <c r="B74" s="36"/>
      <c r="C74" s="102"/>
      <c r="D74" s="103"/>
      <c r="E74" s="104"/>
      <c r="F74" s="35"/>
      <c r="G74" s="35"/>
      <c r="H74" s="35"/>
      <c r="I74" s="35"/>
      <c r="J74" s="35"/>
      <c r="K74" s="35"/>
      <c r="L74" s="35"/>
      <c r="M74" s="35"/>
      <c r="N74" s="35"/>
      <c r="O74" s="35"/>
      <c r="P74" s="35"/>
      <c r="Q74" s="35"/>
      <c r="R74" s="35"/>
      <c r="S74" s="35"/>
      <c r="T74" s="35"/>
      <c r="U74" s="35"/>
      <c r="V74" s="36"/>
      <c r="W74" s="36"/>
      <c r="X74" s="36"/>
      <c r="Y74" s="36"/>
      <c r="Z74" s="36"/>
      <c r="AA74" s="36"/>
      <c r="AB74" s="36"/>
      <c r="AC74" s="36"/>
      <c r="AD74" s="36"/>
      <c r="AE74" s="36"/>
      <c r="AF74" s="36"/>
      <c r="AG74" s="36"/>
      <c r="AH74" s="36"/>
      <c r="AI74" s="36"/>
      <c r="AJ74" s="36"/>
      <c r="AK74" s="36"/>
      <c r="AL74" s="36"/>
      <c r="AM74" s="36"/>
      <c r="AN74" s="36"/>
      <c r="AO74" s="36"/>
      <c r="AP74" s="36"/>
      <c r="AQ74" s="36"/>
      <c r="AR74" s="36"/>
      <c r="AS74" s="36"/>
      <c r="AT74" s="36"/>
      <c r="AU74" s="36"/>
      <c r="AV74" s="36"/>
      <c r="AW74" s="36"/>
      <c r="AX74" s="36"/>
      <c r="AY74" s="36"/>
      <c r="AZ74" s="36"/>
      <c r="BA74" s="36"/>
      <c r="BB74" s="36"/>
      <c r="BC74" s="36"/>
      <c r="BD74" s="36"/>
      <c r="BE74" s="36"/>
      <c r="BF74" s="36"/>
      <c r="BG74" s="36"/>
      <c r="BH74" s="36"/>
      <c r="BI74" s="36"/>
      <c r="BJ74" s="36"/>
      <c r="BK74" s="36"/>
      <c r="BL74" s="36"/>
      <c r="BM74" s="36"/>
      <c r="BN74" s="36"/>
      <c r="BO74" s="36"/>
      <c r="BP74" s="36"/>
      <c r="BQ74" s="36"/>
      <c r="BR74" s="36"/>
      <c r="BS74" s="36"/>
      <c r="BT74" s="36"/>
      <c r="BU74" s="36"/>
      <c r="BV74" s="36"/>
      <c r="BW74" s="36"/>
      <c r="BX74" s="36"/>
      <c r="BY74" s="36"/>
      <c r="BZ74" s="36"/>
      <c r="CA74" s="36"/>
      <c r="CB74" s="36"/>
      <c r="CC74" s="36"/>
      <c r="CD74" s="36"/>
      <c r="CE74" s="36"/>
      <c r="CF74" s="36"/>
      <c r="CG74" s="36"/>
      <c r="CH74" s="36"/>
      <c r="CI74" s="36"/>
      <c r="CJ74" s="36"/>
      <c r="CK74" s="36"/>
      <c r="CL74" s="36"/>
      <c r="CM74" s="36"/>
      <c r="CN74" s="36"/>
      <c r="CO74" s="36"/>
      <c r="CP74" s="36"/>
      <c r="CQ74" s="36"/>
      <c r="CR74" s="36"/>
      <c r="CS74" s="36"/>
      <c r="CT74" s="36"/>
      <c r="CU74" s="36"/>
      <c r="CV74" s="36"/>
      <c r="CW74" s="36"/>
      <c r="CX74" s="36"/>
      <c r="CY74" s="36"/>
      <c r="CZ74" s="36"/>
      <c r="DA74" s="36"/>
      <c r="DB74" s="36"/>
      <c r="DC74" s="36"/>
      <c r="DD74" s="36"/>
      <c r="DE74" s="36"/>
      <c r="DF74" s="36"/>
      <c r="DG74" s="36"/>
      <c r="DH74" s="36"/>
      <c r="DI74" s="36"/>
      <c r="DJ74" s="36"/>
      <c r="DK74" s="36"/>
      <c r="DL74" s="36"/>
      <c r="DM74" s="36"/>
      <c r="DN74" s="36"/>
      <c r="DO74" s="36"/>
      <c r="DP74" s="36"/>
      <c r="DQ74" s="36"/>
      <c r="DR74" s="36"/>
      <c r="DS74" s="36"/>
      <c r="DT74" s="36"/>
      <c r="DU74" s="36"/>
      <c r="DV74" s="36"/>
      <c r="DW74" s="36"/>
      <c r="DX74" s="36"/>
      <c r="DY74" s="36"/>
      <c r="DZ74" s="36"/>
      <c r="EA74" s="36"/>
      <c r="EB74" s="36"/>
      <c r="EC74" s="36"/>
      <c r="ED74" s="36"/>
      <c r="EE74" s="36"/>
      <c r="EF74" s="36"/>
      <c r="EG74" s="36"/>
      <c r="EH74" s="36"/>
      <c r="EI74" s="36"/>
      <c r="EJ74" s="36"/>
      <c r="EK74" s="36"/>
      <c r="EL74" s="36"/>
      <c r="EM74" s="36"/>
      <c r="EN74" s="36"/>
      <c r="EO74" s="36"/>
      <c r="EP74" s="36"/>
      <c r="EQ74" s="36"/>
      <c r="ER74" s="36"/>
      <c r="ES74" s="36"/>
      <c r="ET74" s="36"/>
      <c r="EU74" s="36"/>
      <c r="EV74" s="36"/>
      <c r="EW74" s="36"/>
      <c r="EX74" s="36"/>
      <c r="EY74" s="36"/>
      <c r="EZ74" s="36"/>
      <c r="FA74" s="36"/>
      <c r="FB74" s="36"/>
      <c r="FC74" s="36"/>
      <c r="FD74" s="36"/>
      <c r="FE74" s="36"/>
      <c r="FF74" s="36"/>
      <c r="FG74" s="36"/>
      <c r="FH74" s="36"/>
      <c r="FI74" s="36"/>
      <c r="FJ74" s="36"/>
      <c r="FK74" s="36"/>
      <c r="FL74" s="36"/>
      <c r="FM74" s="36"/>
      <c r="FN74" s="36"/>
      <c r="FO74" s="36"/>
      <c r="FP74" s="36"/>
      <c r="FQ74" s="36"/>
      <c r="FR74" s="36"/>
      <c r="FS74" s="36"/>
      <c r="FT74" s="36"/>
      <c r="FU74" s="36"/>
      <c r="FV74" s="36"/>
      <c r="FW74" s="36"/>
      <c r="FX74" s="36"/>
      <c r="FY74" s="36"/>
      <c r="FZ74" s="36"/>
      <c r="GA74" s="36"/>
      <c r="GB74" s="36"/>
      <c r="GC74" s="36"/>
      <c r="GD74" s="36"/>
      <c r="GE74" s="36"/>
    </row>
    <row r="75" spans="1:187" s="37" customFormat="1" x14ac:dyDescent="0.25">
      <c r="A75" s="34"/>
      <c r="B75" s="36"/>
      <c r="C75" s="102"/>
      <c r="D75" s="103"/>
      <c r="E75" s="104"/>
      <c r="F75" s="35"/>
      <c r="G75" s="35"/>
      <c r="H75" s="35"/>
      <c r="I75" s="35"/>
      <c r="J75" s="35"/>
      <c r="K75" s="35"/>
      <c r="L75" s="35"/>
      <c r="M75" s="35"/>
      <c r="N75" s="35"/>
      <c r="O75" s="35"/>
      <c r="P75" s="35"/>
      <c r="Q75" s="35"/>
      <c r="R75" s="35"/>
      <c r="S75" s="35"/>
      <c r="T75" s="35"/>
      <c r="U75" s="35"/>
      <c r="V75" s="36"/>
      <c r="W75" s="36"/>
      <c r="X75" s="36"/>
      <c r="Y75" s="36"/>
      <c r="Z75" s="36"/>
      <c r="AA75" s="36"/>
      <c r="AB75" s="36"/>
      <c r="AC75" s="36"/>
      <c r="AD75" s="36"/>
      <c r="AE75" s="36"/>
      <c r="AF75" s="36"/>
      <c r="AG75" s="36"/>
      <c r="AH75" s="36"/>
      <c r="AI75" s="36"/>
      <c r="AJ75" s="36"/>
      <c r="AK75" s="36"/>
      <c r="AL75" s="36"/>
      <c r="AM75" s="36"/>
      <c r="AN75" s="36"/>
      <c r="AO75" s="36"/>
      <c r="AP75" s="36"/>
      <c r="AQ75" s="36"/>
      <c r="AR75" s="36"/>
      <c r="AS75" s="36"/>
      <c r="AT75" s="36"/>
      <c r="AU75" s="36"/>
      <c r="AV75" s="36"/>
      <c r="AW75" s="36"/>
      <c r="AX75" s="36"/>
      <c r="AY75" s="36"/>
      <c r="AZ75" s="36"/>
      <c r="BA75" s="36"/>
      <c r="BB75" s="36"/>
      <c r="BC75" s="36"/>
      <c r="BD75" s="36"/>
      <c r="BE75" s="36"/>
      <c r="BF75" s="36"/>
      <c r="BG75" s="36"/>
      <c r="BH75" s="36"/>
      <c r="BI75" s="36"/>
      <c r="BJ75" s="36"/>
      <c r="BK75" s="36"/>
      <c r="BL75" s="36"/>
      <c r="BM75" s="36"/>
      <c r="BN75" s="36"/>
      <c r="BO75" s="36"/>
      <c r="BP75" s="36"/>
      <c r="BQ75" s="36"/>
      <c r="BR75" s="36"/>
      <c r="BS75" s="36"/>
      <c r="BT75" s="36"/>
      <c r="BU75" s="36"/>
      <c r="BV75" s="36"/>
      <c r="BW75" s="36"/>
      <c r="BX75" s="36"/>
      <c r="BY75" s="36"/>
      <c r="BZ75" s="36"/>
      <c r="CA75" s="36"/>
      <c r="CB75" s="36"/>
      <c r="CC75" s="36"/>
      <c r="CD75" s="36"/>
      <c r="CE75" s="36"/>
      <c r="CF75" s="36"/>
      <c r="CG75" s="36"/>
      <c r="CH75" s="36"/>
      <c r="CI75" s="36"/>
      <c r="CJ75" s="36"/>
      <c r="CK75" s="36"/>
      <c r="CL75" s="36"/>
      <c r="CM75" s="36"/>
      <c r="CN75" s="36"/>
      <c r="CO75" s="36"/>
      <c r="CP75" s="36"/>
      <c r="CQ75" s="36"/>
      <c r="CR75" s="36"/>
      <c r="CS75" s="36"/>
      <c r="CT75" s="36"/>
      <c r="CU75" s="36"/>
      <c r="CV75" s="36"/>
      <c r="CW75" s="36"/>
      <c r="CX75" s="36"/>
      <c r="CY75" s="36"/>
      <c r="CZ75" s="36"/>
      <c r="DA75" s="36"/>
      <c r="DB75" s="36"/>
      <c r="DC75" s="36"/>
      <c r="DD75" s="36"/>
      <c r="DE75" s="36"/>
      <c r="DF75" s="36"/>
      <c r="DG75" s="36"/>
      <c r="DH75" s="36"/>
      <c r="DI75" s="36"/>
      <c r="DJ75" s="36"/>
      <c r="DK75" s="36"/>
      <c r="DL75" s="36"/>
      <c r="DM75" s="36"/>
      <c r="DN75" s="36"/>
      <c r="DO75" s="36"/>
      <c r="DP75" s="36"/>
      <c r="DQ75" s="36"/>
      <c r="DR75" s="36"/>
      <c r="DS75" s="36"/>
      <c r="DT75" s="36"/>
      <c r="DU75" s="36"/>
      <c r="DV75" s="36"/>
      <c r="DW75" s="36"/>
      <c r="DX75" s="36"/>
      <c r="DY75" s="36"/>
      <c r="DZ75" s="36"/>
      <c r="EA75" s="36"/>
      <c r="EB75" s="36"/>
      <c r="EC75" s="36"/>
      <c r="ED75" s="36"/>
      <c r="EE75" s="36"/>
      <c r="EF75" s="36"/>
      <c r="EG75" s="36"/>
      <c r="EH75" s="36"/>
      <c r="EI75" s="36"/>
      <c r="EJ75" s="36"/>
      <c r="EK75" s="36"/>
      <c r="EL75" s="36"/>
      <c r="EM75" s="36"/>
      <c r="EN75" s="36"/>
      <c r="EO75" s="36"/>
      <c r="EP75" s="36"/>
      <c r="EQ75" s="36"/>
      <c r="ER75" s="36"/>
      <c r="ES75" s="36"/>
      <c r="ET75" s="36"/>
      <c r="EU75" s="36"/>
      <c r="EV75" s="36"/>
      <c r="EW75" s="36"/>
      <c r="EX75" s="36"/>
      <c r="EY75" s="36"/>
      <c r="EZ75" s="36"/>
      <c r="FA75" s="36"/>
      <c r="FB75" s="36"/>
      <c r="FC75" s="36"/>
      <c r="FD75" s="36"/>
      <c r="FE75" s="36"/>
      <c r="FF75" s="36"/>
      <c r="FG75" s="36"/>
      <c r="FH75" s="36"/>
      <c r="FI75" s="36"/>
      <c r="FJ75" s="36"/>
      <c r="FK75" s="36"/>
      <c r="FL75" s="36"/>
      <c r="FM75" s="36"/>
      <c r="FN75" s="36"/>
      <c r="FO75" s="36"/>
      <c r="FP75" s="36"/>
      <c r="FQ75" s="36"/>
      <c r="FR75" s="36"/>
      <c r="FS75" s="36"/>
      <c r="FT75" s="36"/>
      <c r="FU75" s="36"/>
      <c r="FV75" s="36"/>
      <c r="FW75" s="36"/>
      <c r="FX75" s="36"/>
      <c r="FY75" s="36"/>
      <c r="FZ75" s="36"/>
      <c r="GA75" s="36"/>
      <c r="GB75" s="36"/>
      <c r="GC75" s="36"/>
      <c r="GD75" s="36"/>
      <c r="GE75" s="36"/>
    </row>
    <row r="76" spans="1:187" s="37" customFormat="1" x14ac:dyDescent="0.25">
      <c r="A76" s="34"/>
      <c r="B76" s="36"/>
      <c r="C76" s="102"/>
      <c r="D76" s="103"/>
      <c r="E76" s="104"/>
      <c r="F76" s="35"/>
      <c r="G76" s="35"/>
      <c r="H76" s="35"/>
      <c r="I76" s="35"/>
      <c r="J76" s="35"/>
      <c r="K76" s="35"/>
      <c r="L76" s="35"/>
      <c r="M76" s="35"/>
      <c r="N76" s="35"/>
      <c r="O76" s="35"/>
      <c r="P76" s="35"/>
      <c r="Q76" s="35"/>
      <c r="R76" s="35"/>
      <c r="S76" s="35"/>
      <c r="T76" s="35"/>
      <c r="U76" s="35"/>
      <c r="V76" s="36"/>
      <c r="W76" s="36"/>
      <c r="X76" s="36"/>
      <c r="Y76" s="36"/>
      <c r="Z76" s="36"/>
      <c r="AA76" s="36"/>
      <c r="AB76" s="36"/>
      <c r="AC76" s="36"/>
      <c r="AD76" s="36"/>
      <c r="AE76" s="36"/>
      <c r="AF76" s="36"/>
      <c r="AG76" s="36"/>
      <c r="AH76" s="36"/>
      <c r="AI76" s="36"/>
      <c r="AJ76" s="36"/>
      <c r="AK76" s="36"/>
      <c r="AL76" s="36"/>
      <c r="AM76" s="36"/>
      <c r="AN76" s="36"/>
      <c r="AO76" s="36"/>
      <c r="AP76" s="36"/>
      <c r="AQ76" s="36"/>
      <c r="AR76" s="36"/>
      <c r="AS76" s="36"/>
      <c r="AT76" s="36"/>
      <c r="AU76" s="36"/>
      <c r="AV76" s="36"/>
      <c r="AW76" s="36"/>
      <c r="AX76" s="36"/>
      <c r="AY76" s="36"/>
      <c r="AZ76" s="36"/>
      <c r="BA76" s="36"/>
      <c r="BB76" s="36"/>
      <c r="BC76" s="36"/>
      <c r="BD76" s="36"/>
      <c r="BE76" s="36"/>
      <c r="BF76" s="36"/>
      <c r="BG76" s="36"/>
      <c r="BH76" s="36"/>
      <c r="BI76" s="36"/>
      <c r="BJ76" s="36"/>
      <c r="BK76" s="36"/>
      <c r="BL76" s="36"/>
      <c r="BM76" s="36"/>
      <c r="BN76" s="36"/>
      <c r="BO76" s="36"/>
      <c r="BP76" s="36"/>
      <c r="BQ76" s="36"/>
      <c r="BR76" s="36"/>
      <c r="BS76" s="36"/>
      <c r="BT76" s="36"/>
      <c r="BU76" s="36"/>
      <c r="BV76" s="36"/>
      <c r="BW76" s="36"/>
      <c r="BX76" s="36"/>
      <c r="BY76" s="36"/>
      <c r="BZ76" s="36"/>
      <c r="CA76" s="36"/>
      <c r="CB76" s="36"/>
      <c r="CC76" s="36"/>
      <c r="CD76" s="36"/>
      <c r="CE76" s="36"/>
      <c r="CF76" s="36"/>
      <c r="CG76" s="36"/>
      <c r="CH76" s="36"/>
      <c r="CI76" s="36"/>
      <c r="CJ76" s="36"/>
      <c r="CK76" s="36"/>
      <c r="CL76" s="36"/>
      <c r="CM76" s="36"/>
      <c r="CN76" s="36"/>
      <c r="CO76" s="36"/>
      <c r="CP76" s="36"/>
      <c r="CQ76" s="36"/>
      <c r="CR76" s="36"/>
      <c r="CS76" s="36"/>
      <c r="CT76" s="36"/>
      <c r="CU76" s="36"/>
      <c r="CV76" s="36"/>
      <c r="CW76" s="36"/>
      <c r="CX76" s="36"/>
      <c r="CY76" s="36"/>
      <c r="CZ76" s="36"/>
      <c r="DA76" s="36"/>
      <c r="DB76" s="36"/>
      <c r="DC76" s="36"/>
      <c r="DD76" s="36"/>
      <c r="DE76" s="36"/>
      <c r="DF76" s="36"/>
      <c r="DG76" s="36"/>
      <c r="DH76" s="36"/>
      <c r="DI76" s="36"/>
      <c r="DJ76" s="36"/>
      <c r="DK76" s="36"/>
      <c r="DL76" s="36"/>
      <c r="DM76" s="36"/>
      <c r="DN76" s="36"/>
      <c r="DO76" s="36"/>
      <c r="DP76" s="36"/>
      <c r="DQ76" s="36"/>
      <c r="DR76" s="36"/>
      <c r="DS76" s="36"/>
      <c r="DT76" s="36"/>
      <c r="DU76" s="36"/>
      <c r="DV76" s="36"/>
      <c r="DW76" s="36"/>
      <c r="DX76" s="36"/>
      <c r="DY76" s="36"/>
      <c r="DZ76" s="36"/>
      <c r="EA76" s="36"/>
      <c r="EB76" s="36"/>
      <c r="EC76" s="36"/>
      <c r="ED76" s="36"/>
      <c r="EE76" s="36"/>
      <c r="EF76" s="36"/>
      <c r="EG76" s="36"/>
      <c r="EH76" s="36"/>
      <c r="EI76" s="36"/>
      <c r="EJ76" s="36"/>
      <c r="EK76" s="36"/>
      <c r="EL76" s="36"/>
      <c r="EM76" s="36"/>
      <c r="EN76" s="36"/>
      <c r="EO76" s="36"/>
      <c r="EP76" s="36"/>
      <c r="EQ76" s="36"/>
      <c r="ER76" s="36"/>
      <c r="ES76" s="36"/>
      <c r="ET76" s="36"/>
      <c r="EU76" s="36"/>
      <c r="EV76" s="36"/>
      <c r="EW76" s="36"/>
      <c r="EX76" s="36"/>
      <c r="EY76" s="36"/>
      <c r="EZ76" s="36"/>
      <c r="FA76" s="36"/>
      <c r="FB76" s="36"/>
      <c r="FC76" s="36"/>
      <c r="FD76" s="36"/>
      <c r="FE76" s="36"/>
      <c r="FF76" s="36"/>
      <c r="FG76" s="36"/>
      <c r="FH76" s="36"/>
      <c r="FI76" s="36"/>
      <c r="FJ76" s="36"/>
      <c r="FK76" s="36"/>
      <c r="FL76" s="36"/>
      <c r="FM76" s="36"/>
      <c r="FN76" s="36"/>
      <c r="FO76" s="36"/>
      <c r="FP76" s="36"/>
      <c r="FQ76" s="36"/>
      <c r="FR76" s="36"/>
      <c r="FS76" s="36"/>
      <c r="FT76" s="36"/>
      <c r="FU76" s="36"/>
      <c r="FV76" s="36"/>
      <c r="FW76" s="36"/>
      <c r="FX76" s="36"/>
      <c r="FY76" s="36"/>
      <c r="FZ76" s="36"/>
      <c r="GA76" s="36"/>
      <c r="GB76" s="36"/>
      <c r="GC76" s="36"/>
      <c r="GD76" s="36"/>
      <c r="GE76" s="36"/>
    </row>
    <row r="77" spans="1:187" x14ac:dyDescent="0.25">
      <c r="A77" s="34"/>
      <c r="B77" s="36"/>
      <c r="C77" s="102"/>
      <c r="D77" s="103"/>
      <c r="E77" s="104"/>
      <c r="F77" s="35"/>
    </row>
    <row r="78" spans="1:187" x14ac:dyDescent="0.25">
      <c r="A78" s="34"/>
      <c r="B78" s="36"/>
      <c r="C78" s="102"/>
      <c r="D78" s="103"/>
      <c r="E78" s="104"/>
      <c r="F78" s="35"/>
    </row>
    <row r="79" spans="1:187" x14ac:dyDescent="0.25">
      <c r="A79" s="34"/>
      <c r="B79" s="36"/>
      <c r="C79" s="102"/>
      <c r="D79" s="103"/>
      <c r="E79" s="104"/>
      <c r="F79" s="35"/>
    </row>
    <row r="80" spans="1:187" x14ac:dyDescent="0.25">
      <c r="A80" s="34"/>
      <c r="B80" s="36"/>
      <c r="C80" s="102"/>
      <c r="D80" s="103"/>
      <c r="E80" s="104"/>
      <c r="F80" s="35"/>
    </row>
    <row r="81" spans="1:6" x14ac:dyDescent="0.25">
      <c r="A81" s="34"/>
      <c r="B81" s="36"/>
      <c r="C81" s="102"/>
      <c r="D81" s="103"/>
      <c r="E81" s="104"/>
      <c r="F81" s="35"/>
    </row>
    <row r="82" spans="1:6" x14ac:dyDescent="0.25">
      <c r="A82" s="34"/>
      <c r="B82" s="36"/>
      <c r="C82" s="102"/>
      <c r="D82" s="103"/>
      <c r="E82" s="104"/>
      <c r="F82" s="35"/>
    </row>
    <row r="83" spans="1:6" x14ac:dyDescent="0.25">
      <c r="A83" s="34"/>
      <c r="B83" s="36"/>
      <c r="C83" s="102"/>
      <c r="D83" s="103"/>
      <c r="E83" s="104"/>
      <c r="F83" s="35"/>
    </row>
    <row r="84" spans="1:6" x14ac:dyDescent="0.25">
      <c r="A84" s="34"/>
      <c r="B84" s="36"/>
      <c r="C84" s="102"/>
      <c r="D84" s="103"/>
      <c r="E84" s="104"/>
      <c r="F84" s="35"/>
    </row>
    <row r="85" spans="1:6" x14ac:dyDescent="0.25">
      <c r="A85" s="34"/>
      <c r="B85" s="36"/>
      <c r="C85" s="102"/>
      <c r="D85" s="103"/>
      <c r="E85" s="104"/>
      <c r="F85" s="35"/>
    </row>
    <row r="86" spans="1:6" x14ac:dyDescent="0.25">
      <c r="A86" s="34"/>
      <c r="B86" s="36"/>
      <c r="C86" s="102"/>
      <c r="D86" s="103"/>
      <c r="E86" s="104"/>
      <c r="F86" s="35"/>
    </row>
    <row r="87" spans="1:6" x14ac:dyDescent="0.25">
      <c r="A87" s="34"/>
      <c r="B87" s="36"/>
      <c r="C87" s="102"/>
      <c r="D87" s="103"/>
      <c r="E87" s="104"/>
      <c r="F87" s="35"/>
    </row>
    <row r="88" spans="1:6" x14ac:dyDescent="0.25">
      <c r="A88" s="34"/>
      <c r="B88" s="36"/>
      <c r="C88" s="102"/>
      <c r="D88" s="103"/>
      <c r="E88" s="104"/>
      <c r="F88" s="35"/>
    </row>
    <row r="89" spans="1:6" x14ac:dyDescent="0.25">
      <c r="A89" s="34"/>
      <c r="B89" s="36"/>
      <c r="C89" s="102"/>
      <c r="D89" s="103"/>
      <c r="E89" s="104"/>
      <c r="F89" s="35"/>
    </row>
    <row r="90" spans="1:6" x14ac:dyDescent="0.25">
      <c r="A90" s="34"/>
      <c r="B90" s="36"/>
      <c r="C90" s="102"/>
      <c r="D90" s="103"/>
      <c r="E90" s="104"/>
      <c r="F90" s="35"/>
    </row>
    <row r="91" spans="1:6" x14ac:dyDescent="0.25">
      <c r="A91" s="34"/>
      <c r="B91" s="36"/>
      <c r="C91" s="102"/>
      <c r="D91" s="103"/>
      <c r="E91" s="104"/>
      <c r="F91" s="35"/>
    </row>
    <row r="92" spans="1:6" x14ac:dyDescent="0.25">
      <c r="A92" s="34"/>
      <c r="B92" s="36"/>
      <c r="C92" s="102"/>
      <c r="D92" s="103"/>
      <c r="E92" s="104"/>
      <c r="F92" s="35"/>
    </row>
    <row r="93" spans="1:6" x14ac:dyDescent="0.25">
      <c r="A93" s="34"/>
      <c r="B93" s="36"/>
      <c r="C93" s="102"/>
      <c r="D93" s="103"/>
      <c r="E93" s="104"/>
      <c r="F93" s="35"/>
    </row>
    <row r="94" spans="1:6" x14ac:dyDescent="0.25">
      <c r="A94" s="34"/>
      <c r="B94" s="36"/>
      <c r="C94" s="102"/>
      <c r="D94" s="103"/>
      <c r="E94" s="104"/>
      <c r="F94" s="35"/>
    </row>
    <row r="95" spans="1:6" x14ac:dyDescent="0.25">
      <c r="A95" s="34"/>
      <c r="B95" s="36"/>
      <c r="C95" s="102"/>
      <c r="D95" s="103"/>
      <c r="E95" s="104"/>
      <c r="F95" s="35"/>
    </row>
    <row r="96" spans="1:6" x14ac:dyDescent="0.25">
      <c r="A96" s="34"/>
      <c r="B96" s="36"/>
      <c r="C96" s="102"/>
      <c r="D96" s="103"/>
      <c r="E96" s="104"/>
      <c r="F96" s="35"/>
    </row>
    <row r="97" spans="1:6" x14ac:dyDescent="0.25">
      <c r="A97" s="34"/>
      <c r="B97" s="36"/>
      <c r="C97" s="102"/>
      <c r="D97" s="103"/>
      <c r="E97" s="104"/>
      <c r="F97" s="35"/>
    </row>
    <row r="98" spans="1:6" x14ac:dyDescent="0.25">
      <c r="A98" s="34"/>
      <c r="B98" s="36"/>
      <c r="C98" s="102"/>
      <c r="D98" s="103"/>
      <c r="E98" s="104"/>
      <c r="F98" s="35"/>
    </row>
    <row r="99" spans="1:6" x14ac:dyDescent="0.25">
      <c r="A99" s="34"/>
      <c r="B99" s="36"/>
      <c r="C99" s="102"/>
      <c r="D99" s="103"/>
      <c r="E99" s="104"/>
      <c r="F99" s="35"/>
    </row>
    <row r="100" spans="1:6" x14ac:dyDescent="0.25">
      <c r="A100" s="34"/>
      <c r="B100" s="36"/>
      <c r="C100" s="102"/>
      <c r="D100" s="103"/>
      <c r="E100" s="104"/>
      <c r="F100" s="35"/>
    </row>
    <row r="101" spans="1:6" x14ac:dyDescent="0.25">
      <c r="A101" s="34"/>
      <c r="B101" s="36"/>
      <c r="C101" s="102"/>
      <c r="D101" s="103"/>
      <c r="E101" s="104"/>
      <c r="F101" s="35"/>
    </row>
    <row r="102" spans="1:6" x14ac:dyDescent="0.25">
      <c r="A102" s="34"/>
      <c r="B102" s="36"/>
      <c r="C102" s="102"/>
      <c r="D102" s="103"/>
      <c r="E102" s="104"/>
      <c r="F102" s="35"/>
    </row>
    <row r="103" spans="1:6" x14ac:dyDescent="0.25">
      <c r="A103" s="34"/>
      <c r="B103" s="36"/>
      <c r="C103" s="102"/>
      <c r="D103" s="103"/>
      <c r="E103" s="104"/>
      <c r="F103" s="35"/>
    </row>
    <row r="104" spans="1:6" x14ac:dyDescent="0.25">
      <c r="A104" s="34"/>
      <c r="B104" s="36"/>
      <c r="C104" s="102"/>
      <c r="D104" s="103"/>
      <c r="E104" s="104"/>
      <c r="F104" s="35"/>
    </row>
    <row r="105" spans="1:6" x14ac:dyDescent="0.25">
      <c r="A105" s="34"/>
      <c r="B105" s="36"/>
      <c r="C105" s="102"/>
      <c r="D105" s="103"/>
      <c r="E105" s="104"/>
      <c r="F105" s="35"/>
    </row>
    <row r="106" spans="1:6" x14ac:dyDescent="0.25">
      <c r="A106" s="34"/>
      <c r="B106" s="36"/>
      <c r="C106" s="102"/>
      <c r="D106" s="103"/>
      <c r="E106" s="104"/>
      <c r="F106" s="35"/>
    </row>
    <row r="107" spans="1:6" x14ac:dyDescent="0.25">
      <c r="A107" s="34"/>
      <c r="B107" s="36"/>
      <c r="C107" s="102"/>
      <c r="D107" s="103"/>
      <c r="E107" s="104"/>
      <c r="F107" s="35"/>
    </row>
    <row r="108" spans="1:6" x14ac:dyDescent="0.25">
      <c r="A108" s="34"/>
      <c r="B108" s="36"/>
      <c r="C108" s="102"/>
      <c r="D108" s="103"/>
      <c r="E108" s="104"/>
      <c r="F108" s="35"/>
    </row>
    <row r="109" spans="1:6" x14ac:dyDescent="0.25">
      <c r="A109" s="34"/>
      <c r="B109" s="36"/>
      <c r="C109" s="102"/>
      <c r="D109" s="103"/>
      <c r="E109" s="104"/>
      <c r="F109" s="35"/>
    </row>
    <row r="110" spans="1:6" x14ac:dyDescent="0.25">
      <c r="A110" s="34"/>
      <c r="B110" s="36"/>
      <c r="C110" s="102"/>
      <c r="D110" s="103"/>
      <c r="E110" s="104"/>
      <c r="F110" s="35"/>
    </row>
    <row r="111" spans="1:6" x14ac:dyDescent="0.25">
      <c r="A111" s="34"/>
      <c r="B111" s="36"/>
      <c r="C111" s="102"/>
      <c r="D111" s="103"/>
      <c r="E111" s="104"/>
      <c r="F111" s="35"/>
    </row>
    <row r="112" spans="1:6" x14ac:dyDescent="0.25">
      <c r="A112" s="34"/>
      <c r="B112" s="36"/>
      <c r="C112" s="102"/>
      <c r="D112" s="103"/>
      <c r="E112" s="104"/>
      <c r="F112" s="35"/>
    </row>
    <row r="113" spans="1:6" x14ac:dyDescent="0.25">
      <c r="A113" s="34"/>
      <c r="B113" s="36"/>
      <c r="C113" s="102"/>
      <c r="D113" s="103"/>
      <c r="E113" s="104"/>
      <c r="F113" s="35"/>
    </row>
    <row r="114" spans="1:6" x14ac:dyDescent="0.25">
      <c r="A114" s="34"/>
      <c r="B114" s="36"/>
      <c r="C114" s="102"/>
      <c r="D114" s="103"/>
      <c r="E114" s="104"/>
      <c r="F114" s="35"/>
    </row>
    <row r="115" spans="1:6" x14ac:dyDescent="0.25">
      <c r="A115" s="34"/>
      <c r="B115" s="36"/>
      <c r="C115" s="102"/>
      <c r="D115" s="103"/>
      <c r="E115" s="104"/>
      <c r="F115" s="35"/>
    </row>
    <row r="116" spans="1:6" x14ac:dyDescent="0.25">
      <c r="A116" s="34"/>
      <c r="B116" s="36"/>
      <c r="C116" s="102"/>
      <c r="D116" s="103"/>
      <c r="E116" s="104"/>
      <c r="F116" s="35"/>
    </row>
    <row r="117" spans="1:6" x14ac:dyDescent="0.25">
      <c r="A117" s="34"/>
      <c r="B117" s="36"/>
      <c r="C117" s="102"/>
      <c r="D117" s="103"/>
      <c r="E117" s="104"/>
      <c r="F117" s="35"/>
    </row>
    <row r="118" spans="1:6" x14ac:dyDescent="0.25">
      <c r="A118" s="34"/>
      <c r="B118" s="36"/>
      <c r="C118" s="102"/>
      <c r="D118" s="103"/>
      <c r="E118" s="104"/>
      <c r="F118" s="35"/>
    </row>
    <row r="119" spans="1:6" x14ac:dyDescent="0.25">
      <c r="A119" s="34"/>
      <c r="B119" s="36"/>
      <c r="C119" s="102"/>
      <c r="D119" s="103"/>
      <c r="E119" s="104"/>
      <c r="F119" s="35"/>
    </row>
    <row r="120" spans="1:6" x14ac:dyDescent="0.25">
      <c r="A120" s="34"/>
      <c r="B120" s="36"/>
      <c r="C120" s="102"/>
      <c r="D120" s="103"/>
      <c r="E120" s="104"/>
      <c r="F120" s="35"/>
    </row>
    <row r="121" spans="1:6" x14ac:dyDescent="0.25">
      <c r="A121" s="34"/>
      <c r="B121" s="36"/>
      <c r="C121" s="102"/>
      <c r="D121" s="103"/>
      <c r="E121" s="104"/>
      <c r="F121" s="35"/>
    </row>
    <row r="122" spans="1:6" x14ac:dyDescent="0.25">
      <c r="A122" s="34"/>
      <c r="B122" s="36"/>
      <c r="C122" s="102"/>
      <c r="D122" s="103"/>
      <c r="E122" s="104"/>
      <c r="F122" s="35"/>
    </row>
    <row r="123" spans="1:6" x14ac:dyDescent="0.25">
      <c r="A123" s="34"/>
      <c r="B123" s="36"/>
      <c r="C123" s="102"/>
      <c r="D123" s="103"/>
      <c r="E123" s="104"/>
      <c r="F123" s="35"/>
    </row>
    <row r="124" spans="1:6" x14ac:dyDescent="0.25">
      <c r="A124" s="34"/>
      <c r="B124" s="36"/>
      <c r="C124" s="102"/>
      <c r="D124" s="103"/>
      <c r="E124" s="104"/>
      <c r="F124" s="35"/>
    </row>
    <row r="125" spans="1:6" x14ac:dyDescent="0.25">
      <c r="A125" s="34"/>
      <c r="B125" s="36"/>
      <c r="C125" s="102"/>
      <c r="D125" s="103"/>
      <c r="E125" s="104"/>
      <c r="F125" s="35"/>
    </row>
    <row r="126" spans="1:6" x14ac:dyDescent="0.25">
      <c r="A126" s="34"/>
      <c r="B126" s="36"/>
      <c r="C126" s="102"/>
      <c r="D126" s="103"/>
      <c r="E126" s="104"/>
      <c r="F126" s="35"/>
    </row>
    <row r="127" spans="1:6" x14ac:dyDescent="0.25">
      <c r="A127" s="34"/>
      <c r="B127" s="36"/>
      <c r="C127" s="102"/>
      <c r="D127" s="103"/>
      <c r="E127" s="104"/>
      <c r="F127" s="35"/>
    </row>
    <row r="128" spans="1:6" x14ac:dyDescent="0.25">
      <c r="A128" s="34"/>
      <c r="B128" s="36"/>
      <c r="C128" s="102"/>
      <c r="D128" s="103"/>
      <c r="E128" s="104"/>
      <c r="F128" s="35"/>
    </row>
    <row r="129" spans="1:6" x14ac:dyDescent="0.25">
      <c r="A129" s="34"/>
      <c r="B129" s="36"/>
      <c r="C129" s="102"/>
      <c r="D129" s="103"/>
      <c r="E129" s="104"/>
      <c r="F129" s="35"/>
    </row>
    <row r="130" spans="1:6" x14ac:dyDescent="0.25">
      <c r="A130" s="34"/>
      <c r="B130" s="36"/>
      <c r="C130" s="102"/>
      <c r="D130" s="103"/>
      <c r="E130" s="104"/>
      <c r="F130" s="35"/>
    </row>
    <row r="131" spans="1:6" x14ac:dyDescent="0.25">
      <c r="A131" s="34"/>
      <c r="B131" s="36"/>
      <c r="C131" s="102"/>
      <c r="D131" s="103"/>
      <c r="E131" s="104"/>
      <c r="F131" s="35"/>
    </row>
    <row r="132" spans="1:6" x14ac:dyDescent="0.25">
      <c r="A132" s="34"/>
      <c r="B132" s="36"/>
      <c r="C132" s="102"/>
      <c r="D132" s="103"/>
      <c r="E132" s="104"/>
      <c r="F132" s="35"/>
    </row>
    <row r="133" spans="1:6" x14ac:dyDescent="0.25">
      <c r="A133" s="34"/>
      <c r="B133" s="36"/>
      <c r="C133" s="102"/>
      <c r="D133" s="103"/>
      <c r="E133" s="104"/>
      <c r="F133" s="35"/>
    </row>
    <row r="134" spans="1:6" x14ac:dyDescent="0.25">
      <c r="A134" s="34"/>
      <c r="B134" s="36"/>
      <c r="C134" s="102"/>
      <c r="D134" s="103"/>
      <c r="E134" s="104"/>
      <c r="F134" s="35"/>
    </row>
    <row r="135" spans="1:6" x14ac:dyDescent="0.25">
      <c r="A135" s="34"/>
      <c r="B135" s="36"/>
      <c r="C135" s="102"/>
      <c r="D135" s="103"/>
      <c r="E135" s="104"/>
      <c r="F135" s="35"/>
    </row>
    <row r="136" spans="1:6" x14ac:dyDescent="0.25">
      <c r="A136" s="34"/>
      <c r="B136" s="36"/>
      <c r="C136" s="102"/>
      <c r="D136" s="103"/>
      <c r="E136" s="104"/>
      <c r="F136" s="35"/>
    </row>
    <row r="137" spans="1:6" x14ac:dyDescent="0.25">
      <c r="A137" s="34"/>
      <c r="B137" s="36"/>
      <c r="C137" s="102"/>
      <c r="D137" s="103"/>
      <c r="E137" s="104"/>
      <c r="F137" s="35"/>
    </row>
    <row r="138" spans="1:6" x14ac:dyDescent="0.25">
      <c r="A138" s="34"/>
      <c r="B138" s="36"/>
      <c r="C138" s="102"/>
      <c r="D138" s="103"/>
      <c r="E138" s="104"/>
      <c r="F138" s="35"/>
    </row>
    <row r="139" spans="1:6" x14ac:dyDescent="0.25">
      <c r="A139" s="34"/>
      <c r="B139" s="36"/>
      <c r="C139" s="102"/>
      <c r="D139" s="103"/>
      <c r="E139" s="104"/>
      <c r="F139" s="35"/>
    </row>
    <row r="140" spans="1:6" x14ac:dyDescent="0.25">
      <c r="A140" s="34"/>
      <c r="B140" s="36"/>
      <c r="C140" s="102"/>
      <c r="D140" s="103"/>
      <c r="E140" s="104"/>
      <c r="F140" s="35"/>
    </row>
    <row r="141" spans="1:6" x14ac:dyDescent="0.25">
      <c r="A141" s="34"/>
      <c r="B141" s="36"/>
      <c r="C141" s="102"/>
      <c r="D141" s="103"/>
      <c r="E141" s="104"/>
      <c r="F141" s="35"/>
    </row>
    <row r="142" spans="1:6" x14ac:dyDescent="0.25">
      <c r="A142" s="34"/>
      <c r="B142" s="36"/>
      <c r="C142" s="102"/>
      <c r="D142" s="103"/>
      <c r="E142" s="104"/>
      <c r="F142" s="35"/>
    </row>
    <row r="143" spans="1:6" x14ac:dyDescent="0.25">
      <c r="A143" s="34"/>
      <c r="B143" s="36"/>
      <c r="C143" s="102"/>
      <c r="D143" s="103"/>
      <c r="E143" s="104"/>
      <c r="F143" s="35"/>
    </row>
    <row r="144" spans="1:6" x14ac:dyDescent="0.25">
      <c r="A144" s="34"/>
      <c r="B144" s="36"/>
      <c r="C144" s="102"/>
      <c r="D144" s="103"/>
      <c r="E144" s="104"/>
      <c r="F144" s="35"/>
    </row>
    <row r="145" spans="1:6" x14ac:dyDescent="0.25">
      <c r="A145" s="34"/>
      <c r="B145" s="36"/>
      <c r="C145" s="102"/>
      <c r="D145" s="103"/>
      <c r="E145" s="104"/>
      <c r="F145" s="35"/>
    </row>
    <row r="146" spans="1:6" x14ac:dyDescent="0.25">
      <c r="A146" s="34"/>
      <c r="B146" s="36"/>
      <c r="C146" s="102"/>
      <c r="D146" s="103"/>
      <c r="E146" s="104"/>
      <c r="F146" s="35"/>
    </row>
    <row r="147" spans="1:6" x14ac:dyDescent="0.25">
      <c r="A147" s="34"/>
      <c r="B147" s="36"/>
      <c r="C147" s="102"/>
      <c r="D147" s="103"/>
      <c r="E147" s="104"/>
      <c r="F147" s="35"/>
    </row>
    <row r="148" spans="1:6" x14ac:dyDescent="0.25">
      <c r="A148" s="34"/>
      <c r="B148" s="36"/>
      <c r="C148" s="102"/>
      <c r="D148" s="103"/>
      <c r="E148" s="104"/>
      <c r="F148" s="35"/>
    </row>
    <row r="149" spans="1:6" x14ac:dyDescent="0.25">
      <c r="A149" s="34"/>
      <c r="B149" s="36"/>
      <c r="C149" s="102"/>
      <c r="D149" s="103"/>
      <c r="E149" s="104"/>
      <c r="F149" s="35"/>
    </row>
    <row r="150" spans="1:6" x14ac:dyDescent="0.25">
      <c r="A150" s="34"/>
      <c r="B150" s="36"/>
      <c r="C150" s="102"/>
      <c r="D150" s="103"/>
      <c r="E150" s="104"/>
      <c r="F150" s="35"/>
    </row>
    <row r="151" spans="1:6" x14ac:dyDescent="0.25">
      <c r="A151" s="34"/>
      <c r="B151" s="36"/>
      <c r="C151" s="102"/>
      <c r="D151" s="103"/>
      <c r="E151" s="104"/>
      <c r="F151" s="35"/>
    </row>
    <row r="152" spans="1:6" x14ac:dyDescent="0.25">
      <c r="A152" s="34"/>
      <c r="B152" s="36"/>
      <c r="C152" s="102"/>
      <c r="D152" s="103"/>
      <c r="E152" s="104"/>
      <c r="F152" s="35"/>
    </row>
    <row r="153" spans="1:6" x14ac:dyDescent="0.25">
      <c r="A153" s="34"/>
      <c r="B153" s="36"/>
      <c r="C153" s="102"/>
      <c r="D153" s="103"/>
      <c r="E153" s="104"/>
      <c r="F153" s="35"/>
    </row>
    <row r="154" spans="1:6" x14ac:dyDescent="0.25">
      <c r="A154" s="34"/>
      <c r="B154" s="36"/>
      <c r="C154" s="102"/>
      <c r="D154" s="103"/>
      <c r="E154" s="104"/>
      <c r="F154" s="35"/>
    </row>
    <row r="155" spans="1:6" x14ac:dyDescent="0.25">
      <c r="A155" s="34"/>
      <c r="B155" s="36"/>
      <c r="C155" s="102"/>
      <c r="D155" s="103"/>
      <c r="E155" s="104"/>
      <c r="F155" s="35"/>
    </row>
    <row r="156" spans="1:6" x14ac:dyDescent="0.25">
      <c r="A156" s="34"/>
      <c r="B156" s="36"/>
      <c r="C156" s="102"/>
      <c r="D156" s="103"/>
      <c r="E156" s="104"/>
      <c r="F156" s="35"/>
    </row>
    <row r="157" spans="1:6" x14ac:dyDescent="0.25">
      <c r="A157" s="34"/>
      <c r="B157" s="36"/>
      <c r="C157" s="102"/>
      <c r="D157" s="103"/>
      <c r="E157" s="104"/>
      <c r="F157" s="35"/>
    </row>
    <row r="158" spans="1:6" x14ac:dyDescent="0.25">
      <c r="A158" s="34"/>
      <c r="B158" s="36"/>
      <c r="C158" s="102"/>
      <c r="D158" s="103"/>
      <c r="E158" s="104"/>
      <c r="F158" s="35"/>
    </row>
    <row r="159" spans="1:6" x14ac:dyDescent="0.25">
      <c r="A159" s="34"/>
      <c r="B159" s="36"/>
      <c r="C159" s="102"/>
      <c r="D159" s="103"/>
      <c r="E159" s="104"/>
      <c r="F159" s="35"/>
    </row>
    <row r="160" spans="1:6" x14ac:dyDescent="0.25">
      <c r="A160" s="34"/>
      <c r="B160" s="36"/>
      <c r="C160" s="102"/>
      <c r="D160" s="103"/>
      <c r="E160" s="104"/>
      <c r="F160" s="35"/>
    </row>
    <row r="161" spans="1:6" x14ac:dyDescent="0.25">
      <c r="A161" s="34"/>
      <c r="B161" s="36"/>
      <c r="C161" s="102"/>
      <c r="D161" s="103"/>
      <c r="E161" s="104"/>
      <c r="F161" s="35"/>
    </row>
    <row r="162" spans="1:6" x14ac:dyDescent="0.25">
      <c r="A162" s="34"/>
      <c r="B162" s="36"/>
      <c r="C162" s="102"/>
      <c r="D162" s="103"/>
      <c r="E162" s="104"/>
      <c r="F162" s="35"/>
    </row>
    <row r="163" spans="1:6" x14ac:dyDescent="0.25">
      <c r="A163" s="34"/>
      <c r="B163" s="36"/>
      <c r="C163" s="102"/>
      <c r="D163" s="103"/>
      <c r="E163" s="104"/>
      <c r="F163" s="35"/>
    </row>
    <row r="164" spans="1:6" x14ac:dyDescent="0.25">
      <c r="A164" s="34"/>
      <c r="B164" s="36"/>
      <c r="C164" s="102"/>
      <c r="D164" s="103"/>
      <c r="E164" s="104"/>
      <c r="F164" s="35"/>
    </row>
    <row r="165" spans="1:6" x14ac:dyDescent="0.25">
      <c r="A165" s="34"/>
      <c r="B165" s="36"/>
      <c r="C165" s="102"/>
      <c r="D165" s="103"/>
      <c r="E165" s="104"/>
      <c r="F165" s="35"/>
    </row>
    <row r="166" spans="1:6" x14ac:dyDescent="0.25">
      <c r="A166" s="34"/>
      <c r="B166" s="36"/>
      <c r="C166" s="102"/>
      <c r="D166" s="103"/>
      <c r="E166" s="104"/>
      <c r="F166" s="35"/>
    </row>
    <row r="167" spans="1:6" x14ac:dyDescent="0.25">
      <c r="A167" s="34"/>
      <c r="B167" s="36"/>
      <c r="C167" s="102"/>
      <c r="D167" s="103"/>
      <c r="E167" s="104"/>
      <c r="F167" s="35"/>
    </row>
    <row r="168" spans="1:6" x14ac:dyDescent="0.25">
      <c r="A168" s="34"/>
      <c r="B168" s="36"/>
      <c r="C168" s="102"/>
      <c r="D168" s="103"/>
      <c r="E168" s="104"/>
      <c r="F168" s="35"/>
    </row>
    <row r="169" spans="1:6" x14ac:dyDescent="0.25">
      <c r="A169" s="34"/>
      <c r="B169" s="36"/>
      <c r="C169" s="102"/>
      <c r="D169" s="103"/>
      <c r="E169" s="104"/>
      <c r="F169" s="35"/>
    </row>
    <row r="170" spans="1:6" x14ac:dyDescent="0.25">
      <c r="A170" s="34"/>
      <c r="B170" s="36"/>
      <c r="C170" s="102"/>
      <c r="D170" s="103"/>
      <c r="E170" s="104"/>
      <c r="F170" s="35"/>
    </row>
    <row r="171" spans="1:6" x14ac:dyDescent="0.25">
      <c r="A171" s="34"/>
      <c r="B171" s="36"/>
      <c r="C171" s="102"/>
      <c r="D171" s="103"/>
      <c r="E171" s="104"/>
      <c r="F171" s="35"/>
    </row>
    <row r="172" spans="1:6" x14ac:dyDescent="0.25">
      <c r="A172" s="34"/>
      <c r="B172" s="36"/>
      <c r="C172" s="102"/>
      <c r="D172" s="103"/>
      <c r="E172" s="104"/>
      <c r="F172" s="35"/>
    </row>
    <row r="173" spans="1:6" x14ac:dyDescent="0.25">
      <c r="A173" s="34"/>
      <c r="B173" s="36"/>
      <c r="C173" s="102"/>
      <c r="D173" s="103"/>
      <c r="E173" s="104"/>
      <c r="F173" s="35"/>
    </row>
    <row r="174" spans="1:6" x14ac:dyDescent="0.25">
      <c r="A174" s="34"/>
      <c r="B174" s="36"/>
      <c r="C174" s="102"/>
      <c r="D174" s="103"/>
      <c r="E174" s="104"/>
      <c r="F174" s="35"/>
    </row>
    <row r="175" spans="1:6" x14ac:dyDescent="0.25">
      <c r="A175" s="34"/>
      <c r="B175" s="36"/>
      <c r="C175" s="102"/>
      <c r="D175" s="103"/>
      <c r="E175" s="104"/>
      <c r="F175" s="35"/>
    </row>
    <row r="176" spans="1:6" x14ac:dyDescent="0.25">
      <c r="A176" s="34"/>
      <c r="B176" s="36"/>
      <c r="C176" s="102"/>
      <c r="D176" s="103"/>
      <c r="E176" s="104"/>
      <c r="F176" s="35"/>
    </row>
    <row r="177" spans="1:6" x14ac:dyDescent="0.25">
      <c r="A177" s="34"/>
      <c r="B177" s="36"/>
      <c r="C177" s="102"/>
      <c r="D177" s="103"/>
      <c r="E177" s="104"/>
      <c r="F177" s="35"/>
    </row>
    <row r="178" spans="1:6" x14ac:dyDescent="0.25">
      <c r="A178" s="34"/>
      <c r="B178" s="36"/>
      <c r="C178" s="102"/>
      <c r="D178" s="103"/>
      <c r="E178" s="104"/>
      <c r="F178" s="35"/>
    </row>
    <row r="179" spans="1:6" x14ac:dyDescent="0.25">
      <c r="A179" s="34"/>
      <c r="B179" s="36"/>
      <c r="C179" s="102"/>
      <c r="D179" s="103"/>
      <c r="E179" s="104"/>
      <c r="F179" s="35"/>
    </row>
    <row r="180" spans="1:6" x14ac:dyDescent="0.25">
      <c r="A180" s="34"/>
      <c r="B180" s="36"/>
      <c r="C180" s="102"/>
      <c r="D180" s="103"/>
      <c r="E180" s="104"/>
      <c r="F180" s="35"/>
    </row>
    <row r="181" spans="1:6" x14ac:dyDescent="0.25">
      <c r="A181" s="34"/>
      <c r="B181" s="36"/>
      <c r="C181" s="102"/>
      <c r="D181" s="103"/>
      <c r="E181" s="104"/>
      <c r="F181" s="35"/>
    </row>
    <row r="182" spans="1:6" x14ac:dyDescent="0.25">
      <c r="A182" s="34"/>
      <c r="B182" s="36"/>
      <c r="C182" s="102"/>
      <c r="D182" s="103"/>
      <c r="E182" s="104"/>
      <c r="F182" s="35"/>
    </row>
    <row r="183" spans="1:6" x14ac:dyDescent="0.25">
      <c r="A183" s="34"/>
      <c r="B183" s="36"/>
      <c r="C183" s="102"/>
      <c r="D183" s="103"/>
      <c r="E183" s="104"/>
      <c r="F183" s="35"/>
    </row>
    <row r="184" spans="1:6" x14ac:dyDescent="0.25">
      <c r="A184" s="34"/>
      <c r="B184" s="36"/>
      <c r="C184" s="102"/>
      <c r="D184" s="103"/>
      <c r="E184" s="104"/>
      <c r="F184" s="35"/>
    </row>
    <row r="185" spans="1:6" x14ac:dyDescent="0.25">
      <c r="A185" s="34"/>
      <c r="B185" s="36"/>
      <c r="C185" s="102"/>
      <c r="D185" s="103"/>
      <c r="E185" s="104"/>
      <c r="F185" s="35"/>
    </row>
    <row r="186" spans="1:6" x14ac:dyDescent="0.25">
      <c r="A186" s="34"/>
      <c r="B186" s="36"/>
      <c r="C186" s="102"/>
      <c r="D186" s="103"/>
      <c r="E186" s="104"/>
      <c r="F186" s="35"/>
    </row>
    <row r="187" spans="1:6" x14ac:dyDescent="0.25">
      <c r="A187" s="34"/>
      <c r="B187" s="36"/>
      <c r="C187" s="102"/>
      <c r="D187" s="103"/>
      <c r="E187" s="104"/>
      <c r="F187" s="35"/>
    </row>
    <row r="188" spans="1:6" x14ac:dyDescent="0.25">
      <c r="A188" s="34"/>
      <c r="B188" s="36"/>
      <c r="C188" s="102"/>
      <c r="D188" s="103"/>
      <c r="E188" s="104"/>
      <c r="F188" s="35"/>
    </row>
    <row r="189" spans="1:6" x14ac:dyDescent="0.25">
      <c r="A189" s="34"/>
      <c r="B189" s="36"/>
      <c r="C189" s="102"/>
      <c r="D189" s="103"/>
      <c r="E189" s="104"/>
      <c r="F189" s="35"/>
    </row>
    <row r="190" spans="1:6" x14ac:dyDescent="0.25">
      <c r="A190" s="34"/>
      <c r="B190" s="36"/>
      <c r="C190" s="102"/>
      <c r="D190" s="103"/>
      <c r="E190" s="104"/>
      <c r="F190" s="35"/>
    </row>
    <row r="191" spans="1:6" x14ac:dyDescent="0.25">
      <c r="A191" s="34"/>
      <c r="B191" s="36"/>
      <c r="C191" s="102"/>
      <c r="D191" s="103"/>
      <c r="E191" s="104"/>
      <c r="F191" s="35"/>
    </row>
    <row r="192" spans="1:6" x14ac:dyDescent="0.25">
      <c r="A192" s="34"/>
      <c r="B192" s="36"/>
      <c r="C192" s="102"/>
      <c r="D192" s="103"/>
      <c r="E192" s="104"/>
      <c r="F192" s="35"/>
    </row>
    <row r="193" spans="1:6" x14ac:dyDescent="0.25">
      <c r="A193" s="34"/>
      <c r="B193" s="36"/>
      <c r="C193" s="102"/>
      <c r="D193" s="103"/>
      <c r="E193" s="104"/>
      <c r="F193" s="35"/>
    </row>
    <row r="194" spans="1:6" x14ac:dyDescent="0.25">
      <c r="A194" s="34"/>
      <c r="B194" s="36"/>
      <c r="C194" s="102"/>
      <c r="D194" s="103"/>
      <c r="E194" s="104"/>
      <c r="F194" s="35"/>
    </row>
    <row r="195" spans="1:6" x14ac:dyDescent="0.25">
      <c r="A195" s="34"/>
      <c r="B195" s="36"/>
      <c r="C195" s="102"/>
      <c r="D195" s="103"/>
      <c r="E195" s="104"/>
      <c r="F195" s="35"/>
    </row>
    <row r="196" spans="1:6" x14ac:dyDescent="0.25">
      <c r="A196" s="34"/>
      <c r="B196" s="36"/>
      <c r="C196" s="102"/>
      <c r="D196" s="103"/>
      <c r="E196" s="104"/>
      <c r="F196" s="35"/>
    </row>
    <row r="197" spans="1:6" x14ac:dyDescent="0.25">
      <c r="A197" s="34"/>
      <c r="B197" s="36"/>
      <c r="C197" s="102"/>
      <c r="D197" s="103"/>
      <c r="E197" s="104"/>
      <c r="F197" s="35"/>
    </row>
    <row r="198" spans="1:6" x14ac:dyDescent="0.25">
      <c r="A198" s="34"/>
      <c r="B198" s="36"/>
      <c r="C198" s="102"/>
      <c r="D198" s="103"/>
      <c r="E198" s="104"/>
      <c r="F198" s="35"/>
    </row>
    <row r="199" spans="1:6" x14ac:dyDescent="0.25">
      <c r="A199" s="34"/>
      <c r="B199" s="36"/>
      <c r="C199" s="102"/>
      <c r="D199" s="103"/>
      <c r="E199" s="104"/>
      <c r="F199" s="35"/>
    </row>
    <row r="200" spans="1:6" x14ac:dyDescent="0.25">
      <c r="A200" s="34"/>
      <c r="B200" s="36"/>
      <c r="C200" s="102"/>
      <c r="D200" s="103"/>
      <c r="E200" s="104"/>
      <c r="F200" s="35"/>
    </row>
    <row r="201" spans="1:6" x14ac:dyDescent="0.25">
      <c r="A201" s="34"/>
      <c r="B201" s="36"/>
      <c r="C201" s="102"/>
      <c r="D201" s="103"/>
      <c r="E201" s="104"/>
      <c r="F201" s="35"/>
    </row>
    <row r="202" spans="1:6" x14ac:dyDescent="0.25">
      <c r="A202" s="34"/>
      <c r="B202" s="36"/>
      <c r="C202" s="102"/>
      <c r="D202" s="103"/>
      <c r="E202" s="104"/>
      <c r="F202" s="35"/>
    </row>
    <row r="203" spans="1:6" x14ac:dyDescent="0.25">
      <c r="A203" s="34"/>
      <c r="B203" s="36"/>
      <c r="C203" s="102"/>
      <c r="D203" s="103"/>
      <c r="E203" s="104"/>
      <c r="F203" s="35"/>
    </row>
    <row r="204" spans="1:6" x14ac:dyDescent="0.25">
      <c r="A204" s="34"/>
      <c r="B204" s="36"/>
      <c r="C204" s="102"/>
      <c r="D204" s="103"/>
      <c r="E204" s="104"/>
      <c r="F204" s="35"/>
    </row>
    <row r="205" spans="1:6" x14ac:dyDescent="0.25">
      <c r="A205" s="34"/>
      <c r="B205" s="36"/>
      <c r="C205" s="102"/>
      <c r="D205" s="103"/>
      <c r="E205" s="104"/>
      <c r="F205" s="35"/>
    </row>
    <row r="206" spans="1:6" x14ac:dyDescent="0.25">
      <c r="A206" s="34"/>
      <c r="B206" s="36"/>
      <c r="C206" s="102"/>
      <c r="D206" s="103"/>
      <c r="E206" s="104"/>
      <c r="F206" s="35"/>
    </row>
    <row r="207" spans="1:6" x14ac:dyDescent="0.25">
      <c r="A207" s="34"/>
      <c r="B207" s="36"/>
      <c r="C207" s="102"/>
      <c r="D207" s="103"/>
      <c r="E207" s="104"/>
      <c r="F207" s="35"/>
    </row>
    <row r="208" spans="1:6" x14ac:dyDescent="0.25">
      <c r="A208" s="34"/>
      <c r="B208" s="36"/>
      <c r="C208" s="102"/>
      <c r="D208" s="103"/>
      <c r="E208" s="104"/>
      <c r="F208" s="35"/>
    </row>
    <row r="209" spans="1:6" x14ac:dyDescent="0.25">
      <c r="A209" s="34"/>
      <c r="B209" s="36"/>
      <c r="C209" s="102"/>
      <c r="D209" s="103"/>
      <c r="E209" s="104"/>
      <c r="F209" s="35"/>
    </row>
    <row r="210" spans="1:6" x14ac:dyDescent="0.25">
      <c r="A210" s="34"/>
      <c r="B210" s="36"/>
      <c r="C210" s="102"/>
      <c r="D210" s="103"/>
      <c r="E210" s="104"/>
      <c r="F210" s="35"/>
    </row>
    <row r="211" spans="1:6" x14ac:dyDescent="0.25">
      <c r="A211" s="34"/>
      <c r="B211" s="36"/>
      <c r="C211" s="102"/>
      <c r="D211" s="103"/>
      <c r="E211" s="104"/>
      <c r="F211" s="35"/>
    </row>
    <row r="212" spans="1:6" x14ac:dyDescent="0.25">
      <c r="A212" s="34"/>
      <c r="B212" s="36"/>
      <c r="C212" s="102"/>
      <c r="D212" s="103"/>
      <c r="E212" s="104"/>
      <c r="F212" s="35"/>
    </row>
    <row r="213" spans="1:6" x14ac:dyDescent="0.25">
      <c r="A213" s="34"/>
      <c r="B213" s="36"/>
      <c r="C213" s="102"/>
      <c r="D213" s="103"/>
      <c r="E213" s="104"/>
      <c r="F213" s="35"/>
    </row>
    <row r="214" spans="1:6" x14ac:dyDescent="0.25">
      <c r="A214" s="34"/>
      <c r="B214" s="36"/>
      <c r="C214" s="102"/>
      <c r="D214" s="103"/>
      <c r="E214" s="104"/>
      <c r="F214" s="35"/>
    </row>
    <row r="215" spans="1:6" x14ac:dyDescent="0.25">
      <c r="A215" s="34"/>
      <c r="B215" s="36"/>
      <c r="C215" s="102"/>
      <c r="D215" s="103"/>
      <c r="E215" s="104"/>
      <c r="F215" s="35"/>
    </row>
    <row r="216" spans="1:6" x14ac:dyDescent="0.25">
      <c r="A216" s="34"/>
      <c r="B216" s="36"/>
      <c r="C216" s="102"/>
      <c r="D216" s="103"/>
      <c r="E216" s="104"/>
      <c r="F216" s="35"/>
    </row>
    <row r="217" spans="1:6" x14ac:dyDescent="0.25">
      <c r="A217" s="34"/>
      <c r="B217" s="36"/>
      <c r="C217" s="102"/>
      <c r="D217" s="103"/>
      <c r="E217" s="104"/>
      <c r="F217" s="35"/>
    </row>
    <row r="218" spans="1:6" x14ac:dyDescent="0.25">
      <c r="A218" s="34"/>
      <c r="B218" s="36"/>
      <c r="C218" s="102"/>
      <c r="D218" s="103"/>
      <c r="E218" s="104"/>
      <c r="F218" s="35"/>
    </row>
    <row r="219" spans="1:6" x14ac:dyDescent="0.25">
      <c r="A219" s="34"/>
      <c r="B219" s="36"/>
      <c r="C219" s="102"/>
      <c r="D219" s="103"/>
      <c r="E219" s="104"/>
      <c r="F219" s="35"/>
    </row>
    <row r="220" spans="1:6" x14ac:dyDescent="0.25">
      <c r="A220" s="34"/>
      <c r="B220" s="36"/>
      <c r="C220" s="102"/>
      <c r="D220" s="103"/>
      <c r="E220" s="104"/>
      <c r="F220" s="35"/>
    </row>
    <row r="221" spans="1:6" x14ac:dyDescent="0.25">
      <c r="A221" s="34"/>
      <c r="B221" s="36"/>
      <c r="C221" s="102"/>
      <c r="D221" s="103"/>
      <c r="E221" s="104"/>
      <c r="F221" s="35"/>
    </row>
    <row r="222" spans="1:6" x14ac:dyDescent="0.25">
      <c r="A222" s="34"/>
      <c r="B222" s="36"/>
      <c r="C222" s="102"/>
      <c r="D222" s="103"/>
      <c r="E222" s="104"/>
      <c r="F222" s="35"/>
    </row>
    <row r="223" spans="1:6" x14ac:dyDescent="0.25">
      <c r="A223" s="34"/>
      <c r="B223" s="36"/>
      <c r="C223" s="102"/>
      <c r="D223" s="103"/>
      <c r="E223" s="104"/>
      <c r="F223" s="35"/>
    </row>
    <row r="224" spans="1:6" x14ac:dyDescent="0.25">
      <c r="A224" s="34"/>
      <c r="B224" s="36"/>
      <c r="C224" s="102"/>
      <c r="D224" s="103"/>
      <c r="E224" s="104"/>
      <c r="F224" s="35"/>
    </row>
    <row r="225" spans="1:6" x14ac:dyDescent="0.25">
      <c r="A225" s="34"/>
      <c r="B225" s="36"/>
      <c r="C225" s="102"/>
      <c r="D225" s="103"/>
      <c r="E225" s="104"/>
      <c r="F225" s="35"/>
    </row>
    <row r="226" spans="1:6" x14ac:dyDescent="0.25">
      <c r="A226" s="34"/>
      <c r="B226" s="36"/>
      <c r="C226" s="102"/>
      <c r="D226" s="103"/>
      <c r="E226" s="104"/>
      <c r="F226" s="35"/>
    </row>
    <row r="227" spans="1:6" x14ac:dyDescent="0.25">
      <c r="A227" s="34"/>
      <c r="B227" s="36"/>
      <c r="C227" s="102"/>
      <c r="D227" s="103"/>
      <c r="E227" s="104"/>
      <c r="F227" s="35"/>
    </row>
    <row r="228" spans="1:6" x14ac:dyDescent="0.25">
      <c r="A228" s="34"/>
      <c r="B228" s="36"/>
      <c r="C228" s="102"/>
      <c r="D228" s="103"/>
      <c r="E228" s="104"/>
      <c r="F228" s="35"/>
    </row>
    <row r="229" spans="1:6" x14ac:dyDescent="0.25">
      <c r="A229" s="34"/>
      <c r="B229" s="36"/>
      <c r="C229" s="102"/>
      <c r="D229" s="103"/>
      <c r="E229" s="104"/>
      <c r="F229" s="35"/>
    </row>
    <row r="230" spans="1:6" x14ac:dyDescent="0.25">
      <c r="A230" s="34"/>
      <c r="B230" s="36"/>
      <c r="C230" s="102"/>
      <c r="D230" s="103"/>
      <c r="E230" s="104"/>
      <c r="F230" s="35"/>
    </row>
    <row r="231" spans="1:6" x14ac:dyDescent="0.25">
      <c r="A231" s="34"/>
      <c r="B231" s="36"/>
      <c r="C231" s="102"/>
      <c r="D231" s="103"/>
      <c r="E231" s="104"/>
      <c r="F231" s="35"/>
    </row>
    <row r="232" spans="1:6" x14ac:dyDescent="0.25">
      <c r="A232" s="34"/>
      <c r="B232" s="36"/>
      <c r="C232" s="102"/>
      <c r="D232" s="103"/>
      <c r="E232" s="104"/>
      <c r="F232" s="35"/>
    </row>
    <row r="233" spans="1:6" x14ac:dyDescent="0.25">
      <c r="A233" s="34"/>
      <c r="B233" s="36"/>
      <c r="C233" s="102"/>
      <c r="D233" s="103"/>
      <c r="E233" s="104"/>
      <c r="F233" s="35"/>
    </row>
    <row r="234" spans="1:6" x14ac:dyDescent="0.25">
      <c r="A234" s="34"/>
      <c r="B234" s="36"/>
      <c r="C234" s="102"/>
      <c r="D234" s="103"/>
      <c r="E234" s="104"/>
      <c r="F234" s="35"/>
    </row>
    <row r="235" spans="1:6" x14ac:dyDescent="0.25">
      <c r="A235" s="34"/>
      <c r="B235" s="36"/>
      <c r="C235" s="102"/>
      <c r="D235" s="103"/>
      <c r="E235" s="104"/>
      <c r="F235" s="35"/>
    </row>
    <row r="236" spans="1:6" x14ac:dyDescent="0.25">
      <c r="A236" s="34"/>
      <c r="B236" s="36"/>
      <c r="C236" s="102"/>
      <c r="D236" s="103"/>
      <c r="E236" s="104"/>
      <c r="F236" s="35"/>
    </row>
    <row r="237" spans="1:6" x14ac:dyDescent="0.25">
      <c r="A237" s="34"/>
      <c r="B237" s="36"/>
      <c r="C237" s="102"/>
      <c r="D237" s="103"/>
      <c r="E237" s="104"/>
      <c r="F237" s="35"/>
    </row>
    <row r="238" spans="1:6" x14ac:dyDescent="0.25">
      <c r="A238" s="34"/>
      <c r="B238" s="36"/>
      <c r="C238" s="102"/>
      <c r="D238" s="103"/>
      <c r="E238" s="104"/>
      <c r="F238" s="35"/>
    </row>
    <row r="239" spans="1:6" x14ac:dyDescent="0.25">
      <c r="A239" s="34"/>
      <c r="B239" s="36"/>
      <c r="C239" s="102"/>
      <c r="D239" s="103"/>
      <c r="E239" s="104"/>
      <c r="F239" s="35"/>
    </row>
    <row r="240" spans="1:6" x14ac:dyDescent="0.25">
      <c r="A240" s="34"/>
      <c r="B240" s="36"/>
      <c r="C240" s="102"/>
      <c r="D240" s="103"/>
      <c r="E240" s="104"/>
      <c r="F240" s="35"/>
    </row>
    <row r="241" spans="1:6" x14ac:dyDescent="0.25">
      <c r="A241" s="34"/>
      <c r="B241" s="36"/>
      <c r="C241" s="102"/>
      <c r="D241" s="103"/>
      <c r="E241" s="104"/>
      <c r="F241" s="35"/>
    </row>
    <row r="242" spans="1:6" x14ac:dyDescent="0.25">
      <c r="A242" s="34"/>
      <c r="B242" s="36"/>
      <c r="C242" s="102"/>
      <c r="D242" s="103"/>
      <c r="E242" s="104"/>
      <c r="F242" s="35"/>
    </row>
    <row r="243" spans="1:6" x14ac:dyDescent="0.25">
      <c r="A243" s="34"/>
      <c r="B243" s="36"/>
      <c r="C243" s="102"/>
      <c r="D243" s="103"/>
      <c r="E243" s="104"/>
      <c r="F243" s="35"/>
    </row>
    <row r="244" spans="1:6" x14ac:dyDescent="0.25">
      <c r="A244" s="34"/>
      <c r="B244" s="36"/>
      <c r="C244" s="102"/>
      <c r="D244" s="103"/>
      <c r="E244" s="104"/>
      <c r="F244" s="35"/>
    </row>
    <row r="245" spans="1:6" x14ac:dyDescent="0.25">
      <c r="A245" s="34"/>
      <c r="B245" s="36"/>
      <c r="C245" s="102"/>
      <c r="D245" s="103"/>
      <c r="E245" s="104"/>
      <c r="F245" s="35"/>
    </row>
    <row r="246" spans="1:6" x14ac:dyDescent="0.25">
      <c r="A246" s="34"/>
      <c r="B246" s="36"/>
      <c r="C246" s="102"/>
      <c r="D246" s="103"/>
      <c r="E246" s="104"/>
      <c r="F246" s="35"/>
    </row>
    <row r="247" spans="1:6" x14ac:dyDescent="0.25">
      <c r="A247" s="34"/>
      <c r="B247" s="36"/>
      <c r="C247" s="102"/>
      <c r="D247" s="103"/>
      <c r="E247" s="104"/>
      <c r="F247" s="35"/>
    </row>
    <row r="248" spans="1:6" x14ac:dyDescent="0.25">
      <c r="A248" s="34"/>
      <c r="B248" s="36"/>
      <c r="C248" s="102"/>
      <c r="D248" s="103"/>
      <c r="E248" s="104"/>
      <c r="F248" s="35"/>
    </row>
    <row r="249" spans="1:6" x14ac:dyDescent="0.25">
      <c r="A249" s="34"/>
      <c r="B249" s="36"/>
      <c r="C249" s="102"/>
      <c r="D249" s="103"/>
      <c r="E249" s="104"/>
      <c r="F249" s="35"/>
    </row>
    <row r="250" spans="1:6" x14ac:dyDescent="0.25">
      <c r="A250" s="34"/>
      <c r="B250" s="36"/>
      <c r="C250" s="102"/>
      <c r="D250" s="103"/>
      <c r="E250" s="104"/>
      <c r="F250" s="35"/>
    </row>
    <row r="251" spans="1:6" x14ac:dyDescent="0.25">
      <c r="A251" s="34"/>
      <c r="B251" s="36"/>
      <c r="C251" s="102"/>
      <c r="D251" s="103"/>
      <c r="E251" s="104"/>
      <c r="F251" s="35"/>
    </row>
    <row r="252" spans="1:6" x14ac:dyDescent="0.25">
      <c r="A252" s="34"/>
      <c r="B252" s="36"/>
      <c r="C252" s="102"/>
      <c r="D252" s="103"/>
      <c r="E252" s="104"/>
      <c r="F252" s="35"/>
    </row>
    <row r="253" spans="1:6" x14ac:dyDescent="0.25">
      <c r="A253" s="34"/>
      <c r="B253" s="36"/>
      <c r="C253" s="102"/>
      <c r="D253" s="103"/>
      <c r="E253" s="104"/>
      <c r="F253" s="35"/>
    </row>
    <row r="254" spans="1:6" x14ac:dyDescent="0.25">
      <c r="A254" s="34"/>
      <c r="B254" s="36"/>
      <c r="C254" s="102"/>
      <c r="D254" s="103"/>
      <c r="E254" s="104"/>
      <c r="F254" s="35"/>
    </row>
    <row r="255" spans="1:6" x14ac:dyDescent="0.25">
      <c r="A255" s="34"/>
      <c r="B255" s="36"/>
      <c r="C255" s="102"/>
      <c r="D255" s="103"/>
      <c r="E255" s="104"/>
      <c r="F255" s="35"/>
    </row>
    <row r="256" spans="1:6" x14ac:dyDescent="0.25">
      <c r="A256" s="34"/>
      <c r="B256" s="36"/>
      <c r="C256" s="102"/>
      <c r="D256" s="103"/>
      <c r="E256" s="104"/>
      <c r="F256" s="35"/>
    </row>
    <row r="257" spans="1:6" x14ac:dyDescent="0.25">
      <c r="A257" s="34"/>
      <c r="B257" s="36"/>
      <c r="C257" s="102"/>
      <c r="D257" s="103"/>
      <c r="E257" s="104"/>
      <c r="F257" s="35"/>
    </row>
    <row r="258" spans="1:6" x14ac:dyDescent="0.25">
      <c r="A258" s="34"/>
      <c r="B258" s="36"/>
      <c r="C258" s="102"/>
      <c r="D258" s="103"/>
      <c r="E258" s="104"/>
      <c r="F258" s="35"/>
    </row>
    <row r="259" spans="1:6" x14ac:dyDescent="0.25">
      <c r="A259" s="34"/>
      <c r="B259" s="36"/>
      <c r="C259" s="102"/>
      <c r="D259" s="103"/>
      <c r="E259" s="104"/>
      <c r="F259" s="35"/>
    </row>
    <row r="260" spans="1:6" x14ac:dyDescent="0.25">
      <c r="A260" s="34"/>
      <c r="B260" s="36"/>
      <c r="C260" s="102"/>
      <c r="D260" s="103"/>
      <c r="E260" s="104"/>
      <c r="F260" s="35"/>
    </row>
    <row r="261" spans="1:6" x14ac:dyDescent="0.25">
      <c r="A261" s="34"/>
      <c r="B261" s="36"/>
      <c r="C261" s="102"/>
      <c r="D261" s="103"/>
      <c r="E261" s="104"/>
      <c r="F261" s="35"/>
    </row>
    <row r="262" spans="1:6" x14ac:dyDescent="0.25">
      <c r="A262" s="34"/>
      <c r="B262" s="36"/>
      <c r="C262" s="102"/>
      <c r="D262" s="103"/>
      <c r="E262" s="104"/>
      <c r="F262" s="35"/>
    </row>
    <row r="263" spans="1:6" x14ac:dyDescent="0.25">
      <c r="A263" s="34"/>
      <c r="B263" s="36"/>
      <c r="C263" s="102"/>
      <c r="D263" s="103"/>
      <c r="E263" s="104"/>
      <c r="F263" s="35"/>
    </row>
    <row r="264" spans="1:6" x14ac:dyDescent="0.25">
      <c r="A264" s="34"/>
      <c r="B264" s="36"/>
      <c r="C264" s="102"/>
      <c r="D264" s="103"/>
      <c r="E264" s="104"/>
      <c r="F264" s="35"/>
    </row>
    <row r="265" spans="1:6" x14ac:dyDescent="0.25">
      <c r="A265" s="34"/>
      <c r="B265" s="36"/>
      <c r="C265" s="102"/>
      <c r="D265" s="103"/>
      <c r="E265" s="104"/>
      <c r="F265" s="35"/>
    </row>
    <row r="266" spans="1:6" x14ac:dyDescent="0.25">
      <c r="A266" s="34"/>
      <c r="B266" s="36"/>
      <c r="C266" s="102"/>
      <c r="D266" s="103"/>
      <c r="E266" s="104"/>
      <c r="F266" s="35"/>
    </row>
    <row r="267" spans="1:6" x14ac:dyDescent="0.25">
      <c r="A267" s="34"/>
      <c r="B267" s="36"/>
      <c r="C267" s="102"/>
      <c r="D267" s="103"/>
      <c r="E267" s="104"/>
      <c r="F267" s="35"/>
    </row>
    <row r="268" spans="1:6" x14ac:dyDescent="0.25">
      <c r="A268" s="34"/>
      <c r="B268" s="36"/>
      <c r="C268" s="102"/>
      <c r="D268" s="103"/>
      <c r="E268" s="104"/>
      <c r="F268" s="35"/>
    </row>
    <row r="269" spans="1:6" x14ac:dyDescent="0.25">
      <c r="A269" s="34"/>
      <c r="B269" s="36"/>
      <c r="C269" s="102"/>
      <c r="D269" s="103"/>
      <c r="E269" s="104"/>
      <c r="F269" s="35"/>
    </row>
    <row r="270" spans="1:6" x14ac:dyDescent="0.25">
      <c r="A270" s="34"/>
      <c r="B270" s="36"/>
      <c r="C270" s="102"/>
      <c r="D270" s="103"/>
      <c r="E270" s="104"/>
      <c r="F270" s="35"/>
    </row>
    <row r="271" spans="1:6" x14ac:dyDescent="0.25">
      <c r="A271" s="34"/>
      <c r="B271" s="36"/>
      <c r="C271" s="102"/>
      <c r="D271" s="103"/>
      <c r="E271" s="104"/>
      <c r="F271" s="35"/>
    </row>
    <row r="272" spans="1:6" x14ac:dyDescent="0.25">
      <c r="A272" s="34"/>
      <c r="B272" s="36"/>
      <c r="C272" s="102"/>
      <c r="D272" s="103"/>
      <c r="E272" s="104"/>
      <c r="F272" s="35"/>
    </row>
    <row r="273" spans="1:6" x14ac:dyDescent="0.25">
      <c r="A273" s="34"/>
      <c r="B273" s="36"/>
      <c r="C273" s="102"/>
      <c r="D273" s="103"/>
      <c r="E273" s="104"/>
      <c r="F273" s="35"/>
    </row>
    <row r="274" spans="1:6" x14ac:dyDescent="0.25">
      <c r="A274" s="34"/>
      <c r="B274" s="36"/>
      <c r="C274" s="102"/>
      <c r="D274" s="103"/>
      <c r="E274" s="104"/>
      <c r="F274" s="35"/>
    </row>
    <row r="275" spans="1:6" x14ac:dyDescent="0.25">
      <c r="A275" s="34"/>
      <c r="B275" s="36"/>
      <c r="C275" s="102"/>
      <c r="D275" s="103"/>
      <c r="E275" s="104"/>
      <c r="F275" s="35"/>
    </row>
    <row r="276" spans="1:6" x14ac:dyDescent="0.25">
      <c r="A276" s="34"/>
      <c r="B276" s="36"/>
      <c r="C276" s="102"/>
      <c r="D276" s="103"/>
      <c r="E276" s="104"/>
      <c r="F276" s="35"/>
    </row>
    <row r="277" spans="1:6" x14ac:dyDescent="0.25">
      <c r="A277" s="34"/>
      <c r="B277" s="36"/>
      <c r="C277" s="102"/>
      <c r="D277" s="103"/>
      <c r="E277" s="104"/>
      <c r="F277" s="35"/>
    </row>
    <row r="278" spans="1:6" x14ac:dyDescent="0.25">
      <c r="A278" s="34"/>
      <c r="B278" s="36"/>
      <c r="C278" s="102"/>
      <c r="D278" s="103"/>
      <c r="E278" s="104"/>
      <c r="F278" s="35"/>
    </row>
    <row r="279" spans="1:6" x14ac:dyDescent="0.25">
      <c r="A279" s="34"/>
      <c r="B279" s="36"/>
      <c r="C279" s="102"/>
      <c r="D279" s="103"/>
      <c r="E279" s="104"/>
      <c r="F279" s="35"/>
    </row>
    <row r="280" spans="1:6" x14ac:dyDescent="0.25">
      <c r="A280" s="34"/>
      <c r="B280" s="36"/>
      <c r="C280" s="102"/>
      <c r="D280" s="103"/>
      <c r="E280" s="104"/>
      <c r="F280" s="35"/>
    </row>
    <row r="281" spans="1:6" x14ac:dyDescent="0.25">
      <c r="A281" s="34"/>
      <c r="B281" s="36"/>
      <c r="C281" s="102"/>
      <c r="D281" s="103"/>
      <c r="E281" s="104"/>
      <c r="F281" s="35"/>
    </row>
    <row r="282" spans="1:6" x14ac:dyDescent="0.25">
      <c r="A282" s="34"/>
      <c r="B282" s="36"/>
      <c r="C282" s="102"/>
      <c r="D282" s="103"/>
      <c r="E282" s="104"/>
      <c r="F282" s="35"/>
    </row>
    <row r="283" spans="1:6" x14ac:dyDescent="0.25">
      <c r="A283" s="34"/>
      <c r="B283" s="36"/>
      <c r="C283" s="102"/>
      <c r="D283" s="103"/>
      <c r="E283" s="104"/>
      <c r="F283" s="35"/>
    </row>
    <row r="284" spans="1:6" x14ac:dyDescent="0.25">
      <c r="A284" s="34"/>
      <c r="B284" s="36"/>
      <c r="C284" s="102"/>
      <c r="D284" s="103"/>
      <c r="E284" s="104"/>
      <c r="F284" s="35"/>
    </row>
    <row r="285" spans="1:6" x14ac:dyDescent="0.25">
      <c r="A285" s="34"/>
      <c r="B285" s="36"/>
      <c r="C285" s="102"/>
      <c r="D285" s="103"/>
      <c r="E285" s="104"/>
      <c r="F285" s="35"/>
    </row>
    <row r="286" spans="1:6" x14ac:dyDescent="0.25">
      <c r="A286" s="34"/>
      <c r="B286" s="36"/>
      <c r="C286" s="102"/>
      <c r="D286" s="103"/>
      <c r="E286" s="104"/>
      <c r="F286" s="35"/>
    </row>
    <row r="287" spans="1:6" x14ac:dyDescent="0.25">
      <c r="A287" s="34"/>
      <c r="B287" s="36"/>
      <c r="C287" s="102"/>
      <c r="D287" s="103"/>
      <c r="E287" s="104"/>
      <c r="F287" s="35"/>
    </row>
    <row r="288" spans="1:6" x14ac:dyDescent="0.25">
      <c r="A288" s="34"/>
      <c r="B288" s="36"/>
      <c r="C288" s="102"/>
      <c r="D288" s="103"/>
      <c r="E288" s="104"/>
      <c r="F288" s="35"/>
    </row>
    <row r="289" spans="1:6" x14ac:dyDescent="0.25">
      <c r="A289" s="34"/>
      <c r="B289" s="36"/>
      <c r="C289" s="102"/>
      <c r="D289" s="103"/>
      <c r="E289" s="104"/>
      <c r="F289" s="35"/>
    </row>
    <row r="290" spans="1:6" x14ac:dyDescent="0.25">
      <c r="A290" s="34"/>
      <c r="B290" s="36"/>
      <c r="C290" s="102"/>
      <c r="D290" s="103"/>
      <c r="E290" s="104"/>
      <c r="F290" s="35"/>
    </row>
    <row r="291" spans="1:6" x14ac:dyDescent="0.25">
      <c r="A291" s="34"/>
      <c r="B291" s="36"/>
      <c r="C291" s="102"/>
      <c r="D291" s="103"/>
      <c r="E291" s="104"/>
      <c r="F291" s="35"/>
    </row>
    <row r="292" spans="1:6" x14ac:dyDescent="0.25">
      <c r="A292" s="34"/>
      <c r="B292" s="36"/>
      <c r="C292" s="102"/>
      <c r="D292" s="103"/>
      <c r="E292" s="104"/>
      <c r="F292" s="35"/>
    </row>
    <row r="293" spans="1:6" x14ac:dyDescent="0.25">
      <c r="A293" s="34"/>
      <c r="B293" s="36"/>
      <c r="C293" s="102"/>
      <c r="D293" s="103"/>
      <c r="E293" s="104"/>
      <c r="F293" s="35"/>
    </row>
    <row r="294" spans="1:6" x14ac:dyDescent="0.25">
      <c r="A294" s="34"/>
      <c r="B294" s="36"/>
      <c r="C294" s="102"/>
      <c r="D294" s="103"/>
      <c r="E294" s="104"/>
      <c r="F294" s="35"/>
    </row>
    <row r="295" spans="1:6" x14ac:dyDescent="0.25">
      <c r="A295" s="34"/>
      <c r="B295" s="36"/>
      <c r="C295" s="102"/>
      <c r="D295" s="103"/>
      <c r="E295" s="104"/>
      <c r="F295" s="35"/>
    </row>
    <row r="296" spans="1:6" x14ac:dyDescent="0.25">
      <c r="A296" s="34"/>
      <c r="B296" s="36"/>
      <c r="C296" s="102"/>
      <c r="D296" s="103"/>
      <c r="E296" s="104"/>
      <c r="F296" s="35"/>
    </row>
    <row r="297" spans="1:6" x14ac:dyDescent="0.25">
      <c r="A297" s="34"/>
      <c r="B297" s="36"/>
      <c r="C297" s="102"/>
      <c r="D297" s="103"/>
      <c r="E297" s="104"/>
      <c r="F297" s="35"/>
    </row>
    <row r="298" spans="1:6" x14ac:dyDescent="0.25">
      <c r="A298" s="34"/>
      <c r="B298" s="36"/>
      <c r="C298" s="102"/>
      <c r="D298" s="103"/>
      <c r="E298" s="104"/>
      <c r="F298" s="35"/>
    </row>
    <row r="299" spans="1:6" x14ac:dyDescent="0.25">
      <c r="A299" s="34"/>
      <c r="B299" s="36"/>
      <c r="C299" s="102"/>
      <c r="D299" s="103"/>
      <c r="E299" s="104"/>
      <c r="F299" s="35"/>
    </row>
    <row r="300" spans="1:6" x14ac:dyDescent="0.25">
      <c r="A300" s="34"/>
      <c r="B300" s="36"/>
      <c r="C300" s="102"/>
      <c r="D300" s="103"/>
      <c r="E300" s="104"/>
      <c r="F300" s="35"/>
    </row>
    <row r="301" spans="1:6" x14ac:dyDescent="0.25">
      <c r="A301" s="34"/>
      <c r="B301" s="36"/>
      <c r="C301" s="102"/>
      <c r="D301" s="103"/>
      <c r="E301" s="104"/>
      <c r="F301" s="35"/>
    </row>
    <row r="302" spans="1:6" x14ac:dyDescent="0.25">
      <c r="A302" s="34"/>
      <c r="B302" s="36"/>
      <c r="C302" s="102"/>
      <c r="D302" s="103"/>
      <c r="E302" s="104"/>
      <c r="F302" s="35"/>
    </row>
    <row r="303" spans="1:6" x14ac:dyDescent="0.25">
      <c r="A303" s="34"/>
      <c r="B303" s="36"/>
      <c r="C303" s="102"/>
      <c r="D303" s="103"/>
      <c r="E303" s="104"/>
      <c r="F303" s="35"/>
    </row>
    <row r="304" spans="1:6" x14ac:dyDescent="0.25">
      <c r="A304" s="34"/>
      <c r="B304" s="36"/>
      <c r="C304" s="102"/>
      <c r="D304" s="103"/>
      <c r="E304" s="104"/>
      <c r="F304" s="35"/>
    </row>
    <row r="305" spans="1:6" x14ac:dyDescent="0.25">
      <c r="A305" s="34"/>
      <c r="B305" s="36"/>
      <c r="C305" s="102"/>
      <c r="D305" s="103"/>
      <c r="E305" s="104"/>
      <c r="F305" s="35"/>
    </row>
    <row r="306" spans="1:6" x14ac:dyDescent="0.25">
      <c r="A306" s="34"/>
      <c r="B306" s="36"/>
      <c r="C306" s="102"/>
      <c r="D306" s="103"/>
      <c r="E306" s="104"/>
      <c r="F306" s="35"/>
    </row>
    <row r="307" spans="1:6" x14ac:dyDescent="0.25">
      <c r="A307" s="34"/>
      <c r="B307" s="36"/>
      <c r="C307" s="102"/>
      <c r="D307" s="103"/>
      <c r="E307" s="104"/>
      <c r="F307" s="35"/>
    </row>
    <row r="308" spans="1:6" x14ac:dyDescent="0.25">
      <c r="A308" s="34"/>
      <c r="B308" s="36"/>
      <c r="C308" s="102"/>
      <c r="D308" s="103"/>
      <c r="E308" s="104"/>
      <c r="F308" s="35"/>
    </row>
    <row r="309" spans="1:6" x14ac:dyDescent="0.25">
      <c r="A309" s="34"/>
      <c r="B309" s="36"/>
      <c r="C309" s="102"/>
      <c r="D309" s="103"/>
      <c r="E309" s="104"/>
      <c r="F309" s="35"/>
    </row>
    <row r="310" spans="1:6" x14ac:dyDescent="0.25">
      <c r="A310" s="34"/>
      <c r="B310" s="36"/>
      <c r="C310" s="102"/>
      <c r="D310" s="103"/>
      <c r="E310" s="104"/>
      <c r="F310" s="35"/>
    </row>
    <row r="311" spans="1:6" x14ac:dyDescent="0.25">
      <c r="A311" s="34"/>
      <c r="B311" s="36"/>
      <c r="C311" s="102"/>
      <c r="D311" s="103"/>
      <c r="E311" s="104"/>
      <c r="F311" s="35"/>
    </row>
    <row r="312" spans="1:6" x14ac:dyDescent="0.25">
      <c r="A312" s="34"/>
      <c r="B312" s="36"/>
      <c r="C312" s="102"/>
      <c r="D312" s="103"/>
      <c r="E312" s="104"/>
      <c r="F312" s="35"/>
    </row>
    <row r="313" spans="1:6" x14ac:dyDescent="0.25">
      <c r="A313" s="34"/>
      <c r="B313" s="36"/>
      <c r="C313" s="102"/>
      <c r="D313" s="103"/>
      <c r="E313" s="104"/>
      <c r="F313" s="35"/>
    </row>
    <row r="314" spans="1:6" x14ac:dyDescent="0.25">
      <c r="A314" s="34"/>
      <c r="B314" s="36"/>
      <c r="C314" s="102"/>
      <c r="D314" s="103"/>
      <c r="E314" s="104"/>
      <c r="F314" s="35"/>
    </row>
    <row r="315" spans="1:6" x14ac:dyDescent="0.25">
      <c r="A315" s="34"/>
      <c r="B315" s="36"/>
      <c r="C315" s="102"/>
      <c r="D315" s="103"/>
      <c r="E315" s="104"/>
      <c r="F315" s="35"/>
    </row>
    <row r="316" spans="1:6" x14ac:dyDescent="0.25">
      <c r="A316" s="34"/>
      <c r="B316" s="36"/>
      <c r="C316" s="102"/>
      <c r="D316" s="103"/>
      <c r="E316" s="104"/>
      <c r="F316" s="35"/>
    </row>
    <row r="317" spans="1:6" x14ac:dyDescent="0.25">
      <c r="A317" s="34"/>
      <c r="B317" s="36"/>
      <c r="C317" s="102"/>
      <c r="D317" s="103"/>
      <c r="E317" s="104"/>
      <c r="F317" s="35"/>
    </row>
    <row r="318" spans="1:6" x14ac:dyDescent="0.25">
      <c r="A318" s="34"/>
      <c r="B318" s="36"/>
      <c r="C318" s="102"/>
      <c r="D318" s="103"/>
      <c r="E318" s="104"/>
      <c r="F318" s="35"/>
    </row>
    <row r="319" spans="1:6" x14ac:dyDescent="0.25">
      <c r="A319" s="34"/>
      <c r="B319" s="36"/>
      <c r="C319" s="102"/>
      <c r="D319" s="103"/>
      <c r="E319" s="104"/>
      <c r="F319" s="35"/>
    </row>
    <row r="320" spans="1:6" x14ac:dyDescent="0.25">
      <c r="A320" s="34"/>
      <c r="B320" s="36"/>
      <c r="C320" s="102"/>
      <c r="D320" s="103"/>
      <c r="E320" s="104"/>
      <c r="F320" s="35"/>
    </row>
    <row r="321" spans="1:6" x14ac:dyDescent="0.25">
      <c r="A321" s="34"/>
      <c r="B321" s="36"/>
      <c r="C321" s="102"/>
      <c r="D321" s="103"/>
      <c r="E321" s="104"/>
      <c r="F321" s="35"/>
    </row>
    <row r="322" spans="1:6" x14ac:dyDescent="0.25">
      <c r="A322" s="34"/>
      <c r="B322" s="36"/>
      <c r="C322" s="102"/>
      <c r="D322" s="103"/>
      <c r="E322" s="104"/>
      <c r="F322" s="35"/>
    </row>
    <row r="323" spans="1:6" x14ac:dyDescent="0.25">
      <c r="A323" s="34"/>
      <c r="B323" s="36"/>
      <c r="C323" s="102"/>
      <c r="D323" s="103"/>
      <c r="E323" s="104"/>
      <c r="F323" s="35"/>
    </row>
    <row r="324" spans="1:6" x14ac:dyDescent="0.25">
      <c r="A324" s="34"/>
      <c r="B324" s="36"/>
      <c r="C324" s="102"/>
      <c r="D324" s="103"/>
      <c r="E324" s="104"/>
      <c r="F324" s="35"/>
    </row>
    <row r="325" spans="1:6" x14ac:dyDescent="0.25">
      <c r="A325" s="34"/>
      <c r="B325" s="36"/>
      <c r="C325" s="102"/>
      <c r="D325" s="103"/>
      <c r="E325" s="104"/>
      <c r="F325" s="35"/>
    </row>
    <row r="326" spans="1:6" x14ac:dyDescent="0.25">
      <c r="A326" s="34"/>
      <c r="B326" s="36"/>
      <c r="C326" s="102"/>
      <c r="D326" s="103"/>
      <c r="E326" s="104"/>
      <c r="F326" s="35"/>
    </row>
    <row r="327" spans="1:6" x14ac:dyDescent="0.25">
      <c r="A327" s="34"/>
      <c r="B327" s="36"/>
      <c r="C327" s="102"/>
      <c r="D327" s="103"/>
      <c r="E327" s="104"/>
      <c r="F327" s="35"/>
    </row>
    <row r="328" spans="1:6" x14ac:dyDescent="0.25">
      <c r="A328" s="34"/>
      <c r="B328" s="36"/>
      <c r="C328" s="102"/>
      <c r="D328" s="103"/>
      <c r="E328" s="104"/>
      <c r="F328" s="35"/>
    </row>
    <row r="329" spans="1:6" x14ac:dyDescent="0.25">
      <c r="A329" s="34"/>
      <c r="B329" s="36"/>
      <c r="C329" s="102"/>
      <c r="D329" s="103"/>
      <c r="E329" s="104"/>
      <c r="F329" s="35"/>
    </row>
    <row r="330" spans="1:6" x14ac:dyDescent="0.25">
      <c r="A330" s="34"/>
      <c r="B330" s="36"/>
      <c r="C330" s="102"/>
      <c r="D330" s="103"/>
      <c r="E330" s="104"/>
      <c r="F330" s="35"/>
    </row>
    <row r="331" spans="1:6" x14ac:dyDescent="0.25">
      <c r="A331" s="34"/>
      <c r="B331" s="36"/>
      <c r="C331" s="102"/>
      <c r="D331" s="103"/>
      <c r="E331" s="104"/>
      <c r="F331" s="35"/>
    </row>
    <row r="332" spans="1:6" x14ac:dyDescent="0.25">
      <c r="A332" s="34"/>
      <c r="B332" s="36"/>
      <c r="C332" s="102"/>
      <c r="D332" s="103"/>
      <c r="E332" s="104"/>
      <c r="F332" s="35"/>
    </row>
    <row r="333" spans="1:6" x14ac:dyDescent="0.25">
      <c r="A333" s="34"/>
      <c r="B333" s="36"/>
      <c r="C333" s="102"/>
      <c r="D333" s="103"/>
      <c r="E333" s="104"/>
      <c r="F333" s="35"/>
    </row>
    <row r="334" spans="1:6" x14ac:dyDescent="0.25">
      <c r="A334" s="34"/>
      <c r="B334" s="36"/>
      <c r="C334" s="102"/>
      <c r="D334" s="103"/>
      <c r="E334" s="104"/>
      <c r="F334" s="35"/>
    </row>
    <row r="335" spans="1:6" x14ac:dyDescent="0.25">
      <c r="A335" s="34"/>
      <c r="B335" s="36"/>
      <c r="C335" s="102"/>
      <c r="D335" s="103"/>
      <c r="E335" s="104"/>
      <c r="F335" s="35"/>
    </row>
    <row r="336" spans="1:6" x14ac:dyDescent="0.25">
      <c r="A336" s="34"/>
      <c r="B336" s="36"/>
      <c r="C336" s="102"/>
      <c r="D336" s="103"/>
      <c r="E336" s="104"/>
      <c r="F336" s="35"/>
    </row>
    <row r="337" spans="1:6" x14ac:dyDescent="0.25">
      <c r="A337" s="34"/>
      <c r="B337" s="36"/>
      <c r="C337" s="102"/>
      <c r="D337" s="103"/>
      <c r="E337" s="104"/>
      <c r="F337" s="35"/>
    </row>
    <row r="338" spans="1:6" x14ac:dyDescent="0.25">
      <c r="A338" s="34"/>
      <c r="B338" s="36"/>
      <c r="C338" s="102"/>
      <c r="D338" s="103"/>
      <c r="E338" s="104"/>
      <c r="F338" s="35"/>
    </row>
    <row r="339" spans="1:6" x14ac:dyDescent="0.25">
      <c r="A339" s="34"/>
      <c r="B339" s="36"/>
      <c r="C339" s="102"/>
      <c r="D339" s="103"/>
      <c r="E339" s="104"/>
      <c r="F339" s="35"/>
    </row>
    <row r="340" spans="1:6" x14ac:dyDescent="0.25">
      <c r="A340" s="34"/>
      <c r="B340" s="36"/>
      <c r="C340" s="102"/>
      <c r="D340" s="103"/>
      <c r="E340" s="104"/>
      <c r="F340" s="35"/>
    </row>
    <row r="341" spans="1:6" x14ac:dyDescent="0.25">
      <c r="A341" s="34"/>
      <c r="B341" s="36"/>
      <c r="C341" s="102"/>
      <c r="D341" s="103"/>
      <c r="E341" s="104"/>
      <c r="F341" s="35"/>
    </row>
    <row r="342" spans="1:6" x14ac:dyDescent="0.25">
      <c r="A342" s="34"/>
      <c r="B342" s="36"/>
      <c r="C342" s="102"/>
      <c r="D342" s="103"/>
      <c r="E342" s="104"/>
      <c r="F342" s="35"/>
    </row>
    <row r="343" spans="1:6" x14ac:dyDescent="0.25">
      <c r="A343" s="34"/>
      <c r="B343" s="36"/>
      <c r="C343" s="102"/>
      <c r="D343" s="103"/>
      <c r="E343" s="104"/>
      <c r="F343" s="35"/>
    </row>
    <row r="344" spans="1:6" x14ac:dyDescent="0.25">
      <c r="A344" s="34"/>
      <c r="B344" s="36"/>
      <c r="C344" s="102"/>
      <c r="D344" s="103"/>
      <c r="E344" s="104"/>
      <c r="F344" s="35"/>
    </row>
    <row r="345" spans="1:6" x14ac:dyDescent="0.25">
      <c r="A345" s="34"/>
      <c r="B345" s="36"/>
      <c r="C345" s="102"/>
      <c r="D345" s="103"/>
      <c r="E345" s="104"/>
      <c r="F345" s="35"/>
    </row>
    <row r="346" spans="1:6" x14ac:dyDescent="0.25">
      <c r="A346" s="34"/>
      <c r="B346" s="36"/>
      <c r="C346" s="102"/>
      <c r="D346" s="103"/>
      <c r="E346" s="104"/>
      <c r="F346" s="35"/>
    </row>
    <row r="347" spans="1:6" x14ac:dyDescent="0.25">
      <c r="A347" s="34"/>
      <c r="B347" s="36"/>
      <c r="C347" s="102"/>
      <c r="D347" s="103"/>
      <c r="E347" s="104"/>
      <c r="F347" s="35"/>
    </row>
    <row r="348" spans="1:6" x14ac:dyDescent="0.25">
      <c r="A348" s="34"/>
      <c r="B348" s="36"/>
      <c r="C348" s="102"/>
      <c r="D348" s="103"/>
      <c r="E348" s="104"/>
      <c r="F348" s="35"/>
    </row>
    <row r="349" spans="1:6" x14ac:dyDescent="0.25">
      <c r="A349" s="34"/>
      <c r="B349" s="36"/>
      <c r="C349" s="102"/>
      <c r="D349" s="103"/>
      <c r="E349" s="104"/>
      <c r="F349" s="35"/>
    </row>
    <row r="350" spans="1:6" x14ac:dyDescent="0.25">
      <c r="A350" s="34"/>
      <c r="B350" s="36"/>
      <c r="C350" s="102"/>
      <c r="D350" s="103"/>
      <c r="E350" s="104"/>
      <c r="F350" s="35"/>
    </row>
    <row r="351" spans="1:6" x14ac:dyDescent="0.25">
      <c r="A351" s="34"/>
      <c r="B351" s="36"/>
      <c r="C351" s="102"/>
      <c r="D351" s="103"/>
      <c r="E351" s="104"/>
      <c r="F351" s="35"/>
    </row>
    <row r="352" spans="1:6" x14ac:dyDescent="0.25">
      <c r="A352" s="34"/>
      <c r="B352" s="36"/>
      <c r="C352" s="102"/>
      <c r="D352" s="103"/>
      <c r="E352" s="104"/>
      <c r="F352" s="35"/>
    </row>
    <row r="353" spans="1:6" x14ac:dyDescent="0.25">
      <c r="A353" s="34"/>
      <c r="B353" s="36"/>
      <c r="C353" s="102"/>
      <c r="D353" s="103"/>
      <c r="E353" s="104"/>
      <c r="F353" s="35"/>
    </row>
    <row r="354" spans="1:6" x14ac:dyDescent="0.25">
      <c r="A354" s="34"/>
      <c r="B354" s="36"/>
      <c r="C354" s="102"/>
      <c r="D354" s="103"/>
      <c r="E354" s="104"/>
      <c r="F354" s="35"/>
    </row>
    <row r="355" spans="1:6" x14ac:dyDescent="0.25">
      <c r="A355" s="34"/>
      <c r="B355" s="36"/>
      <c r="C355" s="102"/>
      <c r="D355" s="103"/>
      <c r="E355" s="104"/>
      <c r="F355" s="35"/>
    </row>
    <row r="356" spans="1:6" x14ac:dyDescent="0.25">
      <c r="A356" s="34"/>
      <c r="B356" s="36"/>
      <c r="C356" s="102"/>
      <c r="D356" s="103"/>
      <c r="E356" s="104"/>
      <c r="F356" s="35"/>
    </row>
    <row r="357" spans="1:6" x14ac:dyDescent="0.25">
      <c r="A357" s="34"/>
      <c r="B357" s="36"/>
      <c r="C357" s="102"/>
      <c r="D357" s="103"/>
      <c r="E357" s="104"/>
      <c r="F357" s="35"/>
    </row>
    <row r="358" spans="1:6" x14ac:dyDescent="0.25">
      <c r="A358" s="34"/>
      <c r="B358" s="36"/>
      <c r="C358" s="102"/>
      <c r="D358" s="103"/>
      <c r="E358" s="104"/>
      <c r="F358" s="35"/>
    </row>
    <row r="359" spans="1:6" x14ac:dyDescent="0.25">
      <c r="A359" s="34"/>
      <c r="B359" s="36"/>
      <c r="C359" s="102"/>
      <c r="D359" s="103"/>
      <c r="E359" s="104"/>
      <c r="F359" s="35"/>
    </row>
    <row r="360" spans="1:6" x14ac:dyDescent="0.25">
      <c r="A360" s="34"/>
      <c r="B360" s="36"/>
      <c r="C360" s="102"/>
      <c r="D360" s="103"/>
      <c r="E360" s="104"/>
      <c r="F360" s="35"/>
    </row>
    <row r="361" spans="1:6" x14ac:dyDescent="0.25">
      <c r="A361" s="34"/>
      <c r="B361" s="36"/>
      <c r="C361" s="102"/>
      <c r="D361" s="103"/>
      <c r="E361" s="104"/>
      <c r="F361" s="35"/>
    </row>
    <row r="362" spans="1:6" x14ac:dyDescent="0.25">
      <c r="A362" s="34"/>
      <c r="B362" s="36"/>
      <c r="C362" s="102"/>
      <c r="D362" s="103"/>
      <c r="E362" s="104"/>
      <c r="F362" s="35"/>
    </row>
    <row r="363" spans="1:6" x14ac:dyDescent="0.25">
      <c r="A363" s="34"/>
      <c r="B363" s="36"/>
      <c r="C363" s="102"/>
      <c r="D363" s="103"/>
      <c r="E363" s="104"/>
      <c r="F363" s="35"/>
    </row>
    <row r="364" spans="1:6" x14ac:dyDescent="0.25">
      <c r="A364" s="34"/>
      <c r="B364" s="36"/>
      <c r="C364" s="102"/>
      <c r="D364" s="103"/>
      <c r="E364" s="104"/>
      <c r="F364" s="35"/>
    </row>
    <row r="365" spans="1:6" x14ac:dyDescent="0.25">
      <c r="A365" s="34"/>
      <c r="B365" s="36"/>
      <c r="C365" s="102"/>
      <c r="D365" s="103"/>
      <c r="E365" s="104"/>
      <c r="F365" s="35"/>
    </row>
    <row r="366" spans="1:6" x14ac:dyDescent="0.25">
      <c r="A366" s="34"/>
      <c r="B366" s="36"/>
      <c r="C366" s="102"/>
      <c r="D366" s="103"/>
      <c r="E366" s="104"/>
      <c r="F366" s="35"/>
    </row>
    <row r="367" spans="1:6" x14ac:dyDescent="0.25">
      <c r="A367" s="34"/>
      <c r="B367" s="36"/>
      <c r="C367" s="102"/>
      <c r="D367" s="103"/>
      <c r="E367" s="104"/>
      <c r="F367" s="35"/>
    </row>
    <row r="368" spans="1:6" x14ac:dyDescent="0.25">
      <c r="A368" s="34"/>
      <c r="B368" s="36"/>
      <c r="C368" s="102"/>
      <c r="D368" s="103"/>
      <c r="E368" s="104"/>
      <c r="F368" s="35"/>
    </row>
    <row r="369" spans="1:6" x14ac:dyDescent="0.25">
      <c r="A369" s="34"/>
      <c r="B369" s="36"/>
      <c r="C369" s="102"/>
      <c r="D369" s="103"/>
      <c r="E369" s="104"/>
      <c r="F369" s="35"/>
    </row>
    <row r="370" spans="1:6" x14ac:dyDescent="0.25">
      <c r="A370" s="34"/>
      <c r="B370" s="36"/>
      <c r="C370" s="102"/>
      <c r="D370" s="103"/>
      <c r="E370" s="104"/>
      <c r="F370" s="35"/>
    </row>
    <row r="371" spans="1:6" x14ac:dyDescent="0.25">
      <c r="A371" s="34"/>
      <c r="B371" s="36"/>
      <c r="C371" s="102"/>
      <c r="D371" s="103"/>
      <c r="E371" s="104"/>
      <c r="F371" s="35"/>
    </row>
    <row r="372" spans="1:6" x14ac:dyDescent="0.25">
      <c r="A372" s="34"/>
      <c r="B372" s="36"/>
      <c r="C372" s="102"/>
      <c r="D372" s="103"/>
      <c r="E372" s="104"/>
      <c r="F372" s="35"/>
    </row>
    <row r="373" spans="1:6" x14ac:dyDescent="0.25">
      <c r="A373" s="34"/>
      <c r="B373" s="36"/>
      <c r="C373" s="102"/>
      <c r="D373" s="103"/>
      <c r="E373" s="104"/>
      <c r="F373" s="35"/>
    </row>
    <row r="374" spans="1:6" x14ac:dyDescent="0.25">
      <c r="A374" s="34"/>
      <c r="B374" s="36"/>
      <c r="C374" s="102"/>
      <c r="D374" s="103"/>
      <c r="E374" s="104"/>
      <c r="F374" s="35"/>
    </row>
    <row r="375" spans="1:6" x14ac:dyDescent="0.25">
      <c r="A375" s="34"/>
      <c r="B375" s="36"/>
      <c r="C375" s="102"/>
      <c r="D375" s="103"/>
      <c r="E375" s="104"/>
      <c r="F375" s="35"/>
    </row>
    <row r="376" spans="1:6" x14ac:dyDescent="0.25">
      <c r="A376" s="34"/>
      <c r="B376" s="36"/>
      <c r="C376" s="102"/>
      <c r="D376" s="103"/>
      <c r="E376" s="104"/>
      <c r="F376" s="35"/>
    </row>
    <row r="377" spans="1:6" x14ac:dyDescent="0.25">
      <c r="A377" s="34"/>
      <c r="B377" s="36"/>
      <c r="C377" s="102"/>
      <c r="D377" s="103"/>
      <c r="E377" s="104"/>
      <c r="F377" s="35"/>
    </row>
    <row r="378" spans="1:6" x14ac:dyDescent="0.25">
      <c r="A378" s="34"/>
      <c r="B378" s="36"/>
      <c r="C378" s="102"/>
      <c r="D378" s="103"/>
      <c r="E378" s="104"/>
      <c r="F378" s="35"/>
    </row>
    <row r="379" spans="1:6" x14ac:dyDescent="0.25">
      <c r="A379" s="34"/>
      <c r="B379" s="36"/>
      <c r="C379" s="102"/>
      <c r="D379" s="103"/>
      <c r="E379" s="104"/>
      <c r="F379" s="35"/>
    </row>
    <row r="380" spans="1:6" x14ac:dyDescent="0.25">
      <c r="A380" s="34"/>
      <c r="B380" s="36"/>
      <c r="C380" s="102"/>
      <c r="D380" s="103"/>
      <c r="E380" s="104"/>
      <c r="F380" s="35"/>
    </row>
    <row r="381" spans="1:6" x14ac:dyDescent="0.25">
      <c r="A381" s="34"/>
      <c r="B381" s="36"/>
      <c r="C381" s="102"/>
      <c r="D381" s="103"/>
      <c r="E381" s="104"/>
      <c r="F381" s="35"/>
    </row>
    <row r="382" spans="1:6" x14ac:dyDescent="0.25">
      <c r="A382" s="34"/>
      <c r="B382" s="36"/>
      <c r="C382" s="102"/>
      <c r="D382" s="103"/>
      <c r="E382" s="104"/>
      <c r="F382" s="35"/>
    </row>
    <row r="383" spans="1:6" x14ac:dyDescent="0.25">
      <c r="A383" s="34"/>
      <c r="B383" s="36"/>
      <c r="C383" s="102"/>
      <c r="D383" s="103"/>
      <c r="E383" s="104"/>
      <c r="F383" s="35"/>
    </row>
    <row r="384" spans="1:6" x14ac:dyDescent="0.25">
      <c r="A384" s="34"/>
      <c r="B384" s="36"/>
      <c r="C384" s="102"/>
      <c r="D384" s="103"/>
      <c r="E384" s="104"/>
      <c r="F384" s="35"/>
    </row>
    <row r="385" spans="1:6" x14ac:dyDescent="0.25">
      <c r="A385" s="34"/>
      <c r="B385" s="36"/>
      <c r="C385" s="102"/>
      <c r="D385" s="103"/>
      <c r="E385" s="104"/>
      <c r="F385" s="35"/>
    </row>
    <row r="386" spans="1:6" x14ac:dyDescent="0.25">
      <c r="A386" s="34"/>
      <c r="B386" s="36"/>
      <c r="C386" s="102"/>
      <c r="D386" s="103"/>
      <c r="E386" s="104"/>
      <c r="F386" s="35"/>
    </row>
    <row r="387" spans="1:6" x14ac:dyDescent="0.25">
      <c r="A387" s="34"/>
      <c r="B387" s="36"/>
      <c r="C387" s="102"/>
      <c r="D387" s="103"/>
      <c r="E387" s="104"/>
      <c r="F387" s="35"/>
    </row>
    <row r="388" spans="1:6" x14ac:dyDescent="0.25">
      <c r="A388" s="34"/>
      <c r="B388" s="36"/>
      <c r="C388" s="102"/>
      <c r="D388" s="103"/>
      <c r="E388" s="104"/>
      <c r="F388" s="35"/>
    </row>
    <row r="389" spans="1:6" x14ac:dyDescent="0.25">
      <c r="A389" s="34"/>
      <c r="B389" s="36"/>
      <c r="C389" s="102"/>
      <c r="D389" s="103"/>
      <c r="E389" s="104"/>
      <c r="F389" s="35"/>
    </row>
    <row r="390" spans="1:6" x14ac:dyDescent="0.25">
      <c r="A390" s="34"/>
      <c r="B390" s="36"/>
      <c r="C390" s="102"/>
      <c r="D390" s="103"/>
      <c r="E390" s="104"/>
      <c r="F390" s="35"/>
    </row>
    <row r="391" spans="1:6" x14ac:dyDescent="0.25">
      <c r="A391" s="34"/>
      <c r="B391" s="36"/>
      <c r="C391" s="102"/>
      <c r="D391" s="103"/>
      <c r="E391" s="104"/>
      <c r="F391" s="35"/>
    </row>
    <row r="392" spans="1:6" x14ac:dyDescent="0.25">
      <c r="A392" s="34"/>
      <c r="B392" s="36"/>
      <c r="C392" s="102"/>
      <c r="D392" s="103"/>
      <c r="E392" s="104"/>
      <c r="F392" s="35"/>
    </row>
    <row r="393" spans="1:6" x14ac:dyDescent="0.25">
      <c r="A393" s="34"/>
      <c r="B393" s="36"/>
      <c r="C393" s="102"/>
      <c r="D393" s="103"/>
      <c r="E393" s="104"/>
      <c r="F393" s="35"/>
    </row>
    <row r="394" spans="1:6" x14ac:dyDescent="0.25">
      <c r="A394" s="34"/>
      <c r="B394" s="36"/>
      <c r="C394" s="102"/>
      <c r="D394" s="103"/>
      <c r="E394" s="104"/>
      <c r="F394" s="35"/>
    </row>
    <row r="395" spans="1:6" x14ac:dyDescent="0.25">
      <c r="A395" s="34"/>
      <c r="B395" s="36"/>
      <c r="C395" s="102"/>
      <c r="D395" s="103"/>
      <c r="E395" s="104"/>
      <c r="F395" s="35"/>
    </row>
    <row r="396" spans="1:6" x14ac:dyDescent="0.25">
      <c r="A396" s="34"/>
      <c r="B396" s="36"/>
      <c r="C396" s="102"/>
      <c r="D396" s="103"/>
      <c r="E396" s="104"/>
      <c r="F396" s="35"/>
    </row>
    <row r="397" spans="1:6" x14ac:dyDescent="0.25">
      <c r="A397" s="34"/>
      <c r="B397" s="36"/>
      <c r="C397" s="102"/>
      <c r="D397" s="103"/>
      <c r="E397" s="104"/>
      <c r="F397" s="35"/>
    </row>
    <row r="398" spans="1:6" x14ac:dyDescent="0.25">
      <c r="A398" s="34"/>
      <c r="B398" s="36"/>
      <c r="C398" s="102"/>
      <c r="D398" s="103"/>
      <c r="E398" s="104"/>
      <c r="F398" s="35"/>
    </row>
    <row r="399" spans="1:6" x14ac:dyDescent="0.25">
      <c r="A399" s="34"/>
      <c r="B399" s="36"/>
      <c r="C399" s="102"/>
      <c r="D399" s="103"/>
      <c r="E399" s="104"/>
      <c r="F399" s="35"/>
    </row>
    <row r="400" spans="1:6" x14ac:dyDescent="0.25">
      <c r="A400" s="34"/>
      <c r="B400" s="36"/>
      <c r="C400" s="102"/>
      <c r="D400" s="103"/>
      <c r="E400" s="104"/>
      <c r="F400" s="35"/>
    </row>
    <row r="401" spans="1:6" x14ac:dyDescent="0.25">
      <c r="A401" s="34"/>
      <c r="B401" s="36"/>
      <c r="C401" s="102"/>
      <c r="D401" s="103"/>
      <c r="E401" s="104"/>
      <c r="F401" s="35"/>
    </row>
    <row r="402" spans="1:6" x14ac:dyDescent="0.25">
      <c r="A402" s="34"/>
      <c r="B402" s="36"/>
      <c r="C402" s="102"/>
      <c r="D402" s="103"/>
      <c r="E402" s="104"/>
      <c r="F402" s="35"/>
    </row>
    <row r="403" spans="1:6" x14ac:dyDescent="0.25">
      <c r="A403" s="34"/>
      <c r="B403" s="36"/>
      <c r="C403" s="102"/>
      <c r="D403" s="103"/>
      <c r="E403" s="104"/>
      <c r="F403" s="35"/>
    </row>
    <row r="404" spans="1:6" x14ac:dyDescent="0.25">
      <c r="A404" s="34"/>
      <c r="B404" s="36"/>
      <c r="C404" s="102"/>
      <c r="D404" s="103"/>
      <c r="E404" s="104"/>
      <c r="F404" s="35"/>
    </row>
    <row r="405" spans="1:6" x14ac:dyDescent="0.25">
      <c r="A405" s="34"/>
      <c r="B405" s="36"/>
      <c r="C405" s="102"/>
      <c r="D405" s="103"/>
      <c r="E405" s="104"/>
      <c r="F405" s="35"/>
    </row>
    <row r="406" spans="1:6" x14ac:dyDescent="0.25">
      <c r="A406" s="34"/>
      <c r="B406" s="36"/>
      <c r="C406" s="102"/>
      <c r="D406" s="103"/>
      <c r="E406" s="104"/>
      <c r="F406" s="35"/>
    </row>
    <row r="407" spans="1:6" x14ac:dyDescent="0.25">
      <c r="A407" s="34"/>
      <c r="B407" s="36"/>
      <c r="C407" s="102"/>
      <c r="D407" s="103"/>
      <c r="E407" s="104"/>
      <c r="F407" s="35"/>
    </row>
    <row r="408" spans="1:6" x14ac:dyDescent="0.25">
      <c r="A408" s="34"/>
      <c r="B408" s="36"/>
      <c r="C408" s="102"/>
      <c r="D408" s="103"/>
      <c r="E408" s="104"/>
      <c r="F408" s="35"/>
    </row>
    <row r="409" spans="1:6" x14ac:dyDescent="0.25">
      <c r="A409" s="34"/>
      <c r="B409" s="36"/>
      <c r="C409" s="102"/>
      <c r="D409" s="103"/>
      <c r="E409" s="104"/>
      <c r="F409" s="35"/>
    </row>
    <row r="410" spans="1:6" x14ac:dyDescent="0.25">
      <c r="A410" s="34"/>
      <c r="B410" s="36"/>
      <c r="C410" s="102"/>
      <c r="D410" s="103"/>
      <c r="E410" s="104"/>
      <c r="F410" s="35"/>
    </row>
    <row r="411" spans="1:6" x14ac:dyDescent="0.25">
      <c r="A411" s="34"/>
      <c r="B411" s="36"/>
      <c r="C411" s="102"/>
      <c r="D411" s="103"/>
      <c r="E411" s="104"/>
      <c r="F411" s="35"/>
    </row>
    <row r="412" spans="1:6" x14ac:dyDescent="0.25">
      <c r="A412" s="34"/>
      <c r="B412" s="36"/>
      <c r="C412" s="102"/>
      <c r="D412" s="103"/>
      <c r="E412" s="104"/>
      <c r="F412" s="35"/>
    </row>
    <row r="413" spans="1:6" x14ac:dyDescent="0.25">
      <c r="A413" s="34"/>
      <c r="B413" s="36"/>
      <c r="C413" s="102"/>
      <c r="D413" s="103"/>
      <c r="E413" s="104"/>
      <c r="F413" s="35"/>
    </row>
    <row r="414" spans="1:6" x14ac:dyDescent="0.25">
      <c r="A414" s="34"/>
      <c r="B414" s="36"/>
      <c r="C414" s="102"/>
      <c r="D414" s="103"/>
      <c r="E414" s="104"/>
      <c r="F414" s="35"/>
    </row>
    <row r="415" spans="1:6" x14ac:dyDescent="0.25">
      <c r="A415" s="34"/>
      <c r="B415" s="36"/>
      <c r="C415" s="102"/>
      <c r="D415" s="103"/>
      <c r="E415" s="104"/>
      <c r="F415" s="35"/>
    </row>
    <row r="416" spans="1:6" x14ac:dyDescent="0.25">
      <c r="A416" s="34"/>
      <c r="B416" s="36"/>
      <c r="C416" s="102"/>
      <c r="D416" s="103"/>
      <c r="E416" s="104"/>
      <c r="F416" s="35"/>
    </row>
    <row r="417" spans="1:6" x14ac:dyDescent="0.25">
      <c r="A417" s="34"/>
      <c r="B417" s="36"/>
      <c r="C417" s="102"/>
      <c r="D417" s="103"/>
      <c r="E417" s="104"/>
      <c r="F417" s="35"/>
    </row>
    <row r="418" spans="1:6" x14ac:dyDescent="0.25">
      <c r="A418" s="34"/>
      <c r="B418" s="36"/>
      <c r="C418" s="102"/>
      <c r="D418" s="103"/>
      <c r="E418" s="104"/>
      <c r="F418" s="35"/>
    </row>
    <row r="419" spans="1:6" x14ac:dyDescent="0.25">
      <c r="A419" s="34"/>
      <c r="B419" s="36"/>
      <c r="C419" s="102"/>
      <c r="D419" s="103"/>
      <c r="E419" s="104"/>
      <c r="F419" s="35"/>
    </row>
    <row r="420" spans="1:6" x14ac:dyDescent="0.25">
      <c r="A420" s="34"/>
      <c r="B420" s="36"/>
      <c r="C420" s="102"/>
      <c r="D420" s="103"/>
      <c r="E420" s="104"/>
      <c r="F420" s="35"/>
    </row>
    <row r="421" spans="1:6" x14ac:dyDescent="0.25">
      <c r="A421" s="34"/>
      <c r="B421" s="36"/>
      <c r="C421" s="102"/>
      <c r="D421" s="103"/>
      <c r="E421" s="104"/>
      <c r="F421" s="35"/>
    </row>
    <row r="422" spans="1:6" x14ac:dyDescent="0.25">
      <c r="A422" s="34"/>
      <c r="B422" s="36"/>
      <c r="C422" s="102"/>
      <c r="D422" s="103"/>
      <c r="E422" s="104"/>
      <c r="F422" s="35"/>
    </row>
    <row r="423" spans="1:6" x14ac:dyDescent="0.25">
      <c r="A423" s="34"/>
      <c r="B423" s="36"/>
      <c r="C423" s="102"/>
      <c r="D423" s="103"/>
      <c r="E423" s="104"/>
      <c r="F423" s="35"/>
    </row>
    <row r="424" spans="1:6" x14ac:dyDescent="0.25">
      <c r="A424" s="34"/>
      <c r="B424" s="36"/>
      <c r="C424" s="102"/>
      <c r="D424" s="103"/>
      <c r="E424" s="104"/>
      <c r="F424" s="35"/>
    </row>
    <row r="425" spans="1:6" x14ac:dyDescent="0.25">
      <c r="A425" s="34"/>
      <c r="B425" s="36"/>
      <c r="C425" s="102"/>
      <c r="D425" s="103"/>
      <c r="E425" s="104"/>
      <c r="F425" s="35"/>
    </row>
    <row r="426" spans="1:6" x14ac:dyDescent="0.25">
      <c r="A426" s="34"/>
      <c r="B426" s="36"/>
      <c r="C426" s="102"/>
      <c r="D426" s="103"/>
      <c r="E426" s="104"/>
      <c r="F426" s="35"/>
    </row>
    <row r="427" spans="1:6" x14ac:dyDescent="0.25">
      <c r="A427" s="34"/>
      <c r="B427" s="36"/>
      <c r="C427" s="102"/>
      <c r="D427" s="103"/>
      <c r="E427" s="104"/>
      <c r="F427" s="35"/>
    </row>
    <row r="428" spans="1:6" x14ac:dyDescent="0.25">
      <c r="A428" s="34"/>
      <c r="B428" s="36"/>
      <c r="C428" s="102"/>
      <c r="D428" s="103"/>
      <c r="E428" s="104"/>
      <c r="F428" s="35"/>
    </row>
    <row r="429" spans="1:6" x14ac:dyDescent="0.25">
      <c r="A429" s="34"/>
      <c r="B429" s="36"/>
      <c r="C429" s="102"/>
      <c r="D429" s="103"/>
      <c r="E429" s="104"/>
      <c r="F429" s="35"/>
    </row>
    <row r="430" spans="1:6" x14ac:dyDescent="0.25">
      <c r="A430" s="34"/>
      <c r="B430" s="36"/>
      <c r="C430" s="102"/>
      <c r="D430" s="103"/>
      <c r="E430" s="104"/>
      <c r="F430" s="35"/>
    </row>
    <row r="431" spans="1:6" x14ac:dyDescent="0.25">
      <c r="A431" s="34"/>
      <c r="B431" s="36"/>
      <c r="C431" s="102"/>
      <c r="D431" s="103"/>
      <c r="E431" s="104"/>
      <c r="F431" s="35"/>
    </row>
    <row r="432" spans="1:6" x14ac:dyDescent="0.25">
      <c r="A432" s="34"/>
      <c r="B432" s="36"/>
      <c r="C432" s="102"/>
      <c r="D432" s="103"/>
      <c r="E432" s="104"/>
      <c r="F432" s="35"/>
    </row>
    <row r="433" spans="1:6" x14ac:dyDescent="0.25">
      <c r="A433" s="34"/>
      <c r="B433" s="36"/>
      <c r="C433" s="102"/>
      <c r="D433" s="103"/>
      <c r="E433" s="104"/>
      <c r="F433" s="35"/>
    </row>
    <row r="434" spans="1:6" x14ac:dyDescent="0.25">
      <c r="A434" s="34"/>
      <c r="B434" s="36"/>
      <c r="C434" s="102"/>
      <c r="D434" s="103"/>
      <c r="E434" s="104"/>
      <c r="F434" s="35"/>
    </row>
    <row r="435" spans="1:6" x14ac:dyDescent="0.25">
      <c r="A435" s="34"/>
      <c r="B435" s="36"/>
      <c r="C435" s="102"/>
      <c r="D435" s="103"/>
      <c r="E435" s="104"/>
      <c r="F435" s="35"/>
    </row>
    <row r="436" spans="1:6" x14ac:dyDescent="0.25">
      <c r="A436" s="34"/>
      <c r="B436" s="36"/>
      <c r="C436" s="102"/>
      <c r="D436" s="103"/>
      <c r="E436" s="104"/>
      <c r="F436" s="35"/>
    </row>
    <row r="437" spans="1:6" x14ac:dyDescent="0.25">
      <c r="A437" s="34"/>
      <c r="B437" s="36"/>
      <c r="C437" s="102"/>
      <c r="D437" s="103"/>
      <c r="E437" s="104"/>
      <c r="F437" s="35"/>
    </row>
    <row r="438" spans="1:6" x14ac:dyDescent="0.25">
      <c r="A438" s="34"/>
      <c r="B438" s="36"/>
      <c r="C438" s="102"/>
      <c r="D438" s="103"/>
      <c r="E438" s="104"/>
      <c r="F438" s="35"/>
    </row>
    <row r="439" spans="1:6" x14ac:dyDescent="0.25">
      <c r="A439" s="34"/>
      <c r="B439" s="36"/>
      <c r="C439" s="102"/>
      <c r="D439" s="103"/>
      <c r="E439" s="104"/>
      <c r="F439" s="35"/>
    </row>
    <row r="440" spans="1:6" x14ac:dyDescent="0.25">
      <c r="A440" s="34"/>
      <c r="B440" s="36"/>
      <c r="C440" s="102"/>
      <c r="D440" s="103"/>
      <c r="E440" s="104"/>
      <c r="F440" s="35"/>
    </row>
    <row r="441" spans="1:6" x14ac:dyDescent="0.25">
      <c r="A441" s="34"/>
      <c r="B441" s="36"/>
      <c r="C441" s="102"/>
      <c r="D441" s="103"/>
      <c r="E441" s="104"/>
      <c r="F441" s="35"/>
    </row>
    <row r="442" spans="1:6" x14ac:dyDescent="0.25">
      <c r="A442" s="34"/>
      <c r="B442" s="36"/>
      <c r="C442" s="102"/>
      <c r="D442" s="103"/>
      <c r="E442" s="104"/>
      <c r="F442" s="35"/>
    </row>
    <row r="443" spans="1:6" x14ac:dyDescent="0.25">
      <c r="A443" s="34"/>
      <c r="B443" s="36"/>
      <c r="C443" s="102"/>
      <c r="D443" s="103"/>
      <c r="E443" s="104"/>
      <c r="F443" s="35"/>
    </row>
    <row r="444" spans="1:6" x14ac:dyDescent="0.25">
      <c r="A444" s="34"/>
      <c r="B444" s="36"/>
      <c r="C444" s="102"/>
      <c r="D444" s="103"/>
      <c r="E444" s="104"/>
      <c r="F444" s="35"/>
    </row>
    <row r="445" spans="1:6" x14ac:dyDescent="0.25">
      <c r="A445" s="34"/>
      <c r="B445" s="36"/>
      <c r="C445" s="102"/>
      <c r="D445" s="103"/>
      <c r="E445" s="104"/>
      <c r="F445" s="35"/>
    </row>
    <row r="446" spans="1:6" x14ac:dyDescent="0.25">
      <c r="A446" s="34"/>
      <c r="B446" s="36"/>
      <c r="C446" s="102"/>
      <c r="D446" s="103"/>
      <c r="E446" s="104"/>
      <c r="F446" s="35"/>
    </row>
    <row r="447" spans="1:6" x14ac:dyDescent="0.25">
      <c r="A447" s="34"/>
      <c r="B447" s="36"/>
      <c r="C447" s="102"/>
      <c r="D447" s="103"/>
      <c r="E447" s="104"/>
      <c r="F447" s="35"/>
    </row>
    <row r="448" spans="1:6" x14ac:dyDescent="0.25">
      <c r="A448" s="34"/>
      <c r="B448" s="36"/>
      <c r="C448" s="102"/>
      <c r="D448" s="103"/>
      <c r="E448" s="104"/>
      <c r="F448" s="35"/>
    </row>
    <row r="449" spans="1:6" x14ac:dyDescent="0.25">
      <c r="A449" s="34"/>
      <c r="B449" s="36"/>
      <c r="C449" s="102"/>
      <c r="D449" s="103"/>
      <c r="E449" s="104"/>
      <c r="F449" s="35"/>
    </row>
    <row r="450" spans="1:6" x14ac:dyDescent="0.25">
      <c r="A450" s="34"/>
      <c r="B450" s="36"/>
      <c r="C450" s="102"/>
      <c r="D450" s="103"/>
      <c r="E450" s="104"/>
      <c r="F450" s="35"/>
    </row>
    <row r="451" spans="1:6" x14ac:dyDescent="0.25">
      <c r="A451" s="34"/>
      <c r="B451" s="36"/>
      <c r="C451" s="102"/>
      <c r="D451" s="103"/>
      <c r="E451" s="104"/>
      <c r="F451" s="35"/>
    </row>
    <row r="452" spans="1:6" x14ac:dyDescent="0.25">
      <c r="A452" s="34"/>
      <c r="B452" s="36"/>
      <c r="C452" s="102"/>
      <c r="D452" s="103"/>
      <c r="E452" s="104"/>
      <c r="F452" s="35"/>
    </row>
    <row r="453" spans="1:6" x14ac:dyDescent="0.25">
      <c r="A453" s="34"/>
      <c r="B453" s="36"/>
      <c r="C453" s="102"/>
      <c r="D453" s="103"/>
      <c r="E453" s="104"/>
      <c r="F453" s="35"/>
    </row>
    <row r="454" spans="1:6" x14ac:dyDescent="0.25">
      <c r="A454" s="34"/>
      <c r="B454" s="36"/>
      <c r="C454" s="102"/>
      <c r="D454" s="103"/>
      <c r="E454" s="104"/>
      <c r="F454" s="35"/>
    </row>
    <row r="455" spans="1:6" x14ac:dyDescent="0.25">
      <c r="A455" s="34"/>
      <c r="B455" s="36"/>
      <c r="C455" s="102"/>
      <c r="D455" s="103"/>
      <c r="E455" s="104"/>
      <c r="F455" s="35"/>
    </row>
    <row r="456" spans="1:6" x14ac:dyDescent="0.25">
      <c r="A456" s="34"/>
      <c r="B456" s="36"/>
      <c r="C456" s="102"/>
      <c r="D456" s="103"/>
      <c r="E456" s="104"/>
      <c r="F456" s="35"/>
    </row>
    <row r="457" spans="1:6" x14ac:dyDescent="0.25">
      <c r="A457" s="34"/>
      <c r="B457" s="36"/>
      <c r="C457" s="102"/>
      <c r="D457" s="103"/>
      <c r="E457" s="104"/>
      <c r="F457" s="35"/>
    </row>
    <row r="458" spans="1:6" x14ac:dyDescent="0.25">
      <c r="A458" s="34"/>
      <c r="B458" s="36"/>
      <c r="C458" s="102"/>
      <c r="D458" s="103"/>
      <c r="E458" s="104"/>
      <c r="F458" s="35"/>
    </row>
    <row r="459" spans="1:6" x14ac:dyDescent="0.25">
      <c r="A459" s="34"/>
      <c r="B459" s="36"/>
      <c r="C459" s="102"/>
      <c r="D459" s="103"/>
      <c r="E459" s="104"/>
      <c r="F459" s="35"/>
    </row>
    <row r="460" spans="1:6" x14ac:dyDescent="0.25">
      <c r="A460" s="34"/>
      <c r="B460" s="36"/>
      <c r="C460" s="102"/>
      <c r="D460" s="103"/>
      <c r="E460" s="104"/>
      <c r="F460" s="35"/>
    </row>
    <row r="461" spans="1:6" x14ac:dyDescent="0.25">
      <c r="A461" s="34"/>
      <c r="B461" s="36"/>
      <c r="C461" s="102"/>
      <c r="D461" s="103"/>
      <c r="E461" s="104"/>
      <c r="F461" s="35"/>
    </row>
    <row r="462" spans="1:6" x14ac:dyDescent="0.25">
      <c r="A462" s="34"/>
      <c r="B462" s="36"/>
      <c r="C462" s="102"/>
      <c r="D462" s="103"/>
      <c r="E462" s="104"/>
      <c r="F462" s="35"/>
    </row>
    <row r="463" spans="1:6" x14ac:dyDescent="0.25">
      <c r="A463" s="34"/>
      <c r="B463" s="36"/>
      <c r="C463" s="102"/>
      <c r="D463" s="103"/>
      <c r="E463" s="104"/>
      <c r="F463" s="35"/>
    </row>
    <row r="464" spans="1:6" x14ac:dyDescent="0.25">
      <c r="A464" s="34"/>
      <c r="B464" s="36"/>
      <c r="C464" s="102"/>
      <c r="D464" s="103"/>
      <c r="E464" s="104"/>
      <c r="F464" s="35"/>
    </row>
    <row r="465" spans="1:6" x14ac:dyDescent="0.25">
      <c r="A465" s="34"/>
      <c r="B465" s="36"/>
      <c r="C465" s="102"/>
      <c r="D465" s="103"/>
      <c r="E465" s="104"/>
      <c r="F465" s="35"/>
    </row>
    <row r="466" spans="1:6" x14ac:dyDescent="0.25">
      <c r="A466" s="34"/>
      <c r="B466" s="36"/>
      <c r="C466" s="102"/>
      <c r="D466" s="103"/>
      <c r="E466" s="104"/>
      <c r="F466" s="35"/>
    </row>
    <row r="467" spans="1:6" x14ac:dyDescent="0.25">
      <c r="A467" s="34"/>
      <c r="B467" s="36"/>
      <c r="C467" s="102"/>
      <c r="D467" s="103"/>
      <c r="E467" s="104"/>
      <c r="F467" s="35"/>
    </row>
    <row r="468" spans="1:6" x14ac:dyDescent="0.25">
      <c r="A468" s="34"/>
      <c r="B468" s="36"/>
      <c r="C468" s="102"/>
      <c r="D468" s="103"/>
      <c r="E468" s="104"/>
      <c r="F468" s="35"/>
    </row>
    <row r="469" spans="1:6" x14ac:dyDescent="0.25">
      <c r="A469" s="34"/>
      <c r="B469" s="36"/>
      <c r="C469" s="102"/>
      <c r="D469" s="103"/>
      <c r="E469" s="104"/>
      <c r="F469" s="35"/>
    </row>
    <row r="470" spans="1:6" x14ac:dyDescent="0.25">
      <c r="A470" s="34"/>
      <c r="B470" s="36"/>
      <c r="C470" s="102"/>
      <c r="D470" s="103"/>
      <c r="E470" s="104"/>
      <c r="F470" s="35"/>
    </row>
    <row r="471" spans="1:6" x14ac:dyDescent="0.25">
      <c r="A471" s="34"/>
      <c r="B471" s="36"/>
      <c r="C471" s="102"/>
      <c r="D471" s="103"/>
      <c r="E471" s="104"/>
      <c r="F471" s="35"/>
    </row>
    <row r="472" spans="1:6" x14ac:dyDescent="0.25">
      <c r="A472" s="34"/>
      <c r="B472" s="36"/>
      <c r="C472" s="102"/>
      <c r="D472" s="103"/>
      <c r="E472" s="104"/>
      <c r="F472" s="35"/>
    </row>
    <row r="473" spans="1:6" x14ac:dyDescent="0.25">
      <c r="A473" s="34"/>
      <c r="B473" s="36"/>
      <c r="C473" s="102"/>
      <c r="D473" s="103"/>
      <c r="E473" s="104"/>
      <c r="F473" s="35"/>
    </row>
    <row r="474" spans="1:6" x14ac:dyDescent="0.25">
      <c r="A474" s="34"/>
      <c r="B474" s="36"/>
      <c r="C474" s="102"/>
      <c r="D474" s="103"/>
      <c r="E474" s="104"/>
      <c r="F474" s="35"/>
    </row>
    <row r="475" spans="1:6" x14ac:dyDescent="0.25">
      <c r="A475" s="34"/>
      <c r="B475" s="36"/>
      <c r="C475" s="102"/>
      <c r="D475" s="103"/>
      <c r="E475" s="104"/>
      <c r="F475" s="35"/>
    </row>
    <row r="476" spans="1:6" x14ac:dyDescent="0.25">
      <c r="A476" s="34"/>
      <c r="B476" s="36"/>
      <c r="C476" s="102"/>
      <c r="D476" s="103"/>
      <c r="E476" s="104"/>
      <c r="F476" s="35"/>
    </row>
    <row r="477" spans="1:6" x14ac:dyDescent="0.25">
      <c r="A477" s="34"/>
      <c r="B477" s="36"/>
      <c r="C477" s="102"/>
      <c r="D477" s="103"/>
      <c r="E477" s="104"/>
      <c r="F477" s="35"/>
    </row>
    <row r="478" spans="1:6" x14ac:dyDescent="0.25">
      <c r="A478" s="34"/>
      <c r="B478" s="36"/>
      <c r="C478" s="102"/>
      <c r="D478" s="103"/>
      <c r="E478" s="104"/>
      <c r="F478" s="35"/>
    </row>
    <row r="479" spans="1:6" x14ac:dyDescent="0.25">
      <c r="A479" s="34"/>
      <c r="B479" s="36"/>
      <c r="C479" s="102"/>
      <c r="D479" s="103"/>
      <c r="E479" s="104"/>
      <c r="F479" s="35"/>
    </row>
    <row r="480" spans="1:6" x14ac:dyDescent="0.25">
      <c r="A480" s="34"/>
      <c r="B480" s="36"/>
      <c r="C480" s="102"/>
      <c r="D480" s="103"/>
      <c r="E480" s="104"/>
      <c r="F480" s="35"/>
    </row>
    <row r="481" spans="1:6" x14ac:dyDescent="0.25">
      <c r="A481" s="34"/>
      <c r="B481" s="36"/>
      <c r="C481" s="102"/>
      <c r="D481" s="103"/>
      <c r="E481" s="104"/>
      <c r="F481" s="35"/>
    </row>
    <row r="482" spans="1:6" x14ac:dyDescent="0.25">
      <c r="A482" s="34"/>
      <c r="B482" s="36"/>
      <c r="C482" s="102"/>
      <c r="D482" s="103"/>
      <c r="E482" s="104"/>
      <c r="F482" s="35"/>
    </row>
    <row r="483" spans="1:6" x14ac:dyDescent="0.25">
      <c r="A483" s="34"/>
      <c r="B483" s="36"/>
      <c r="C483" s="102"/>
      <c r="D483" s="103"/>
      <c r="E483" s="104"/>
      <c r="F483" s="35"/>
    </row>
    <row r="484" spans="1:6" x14ac:dyDescent="0.25">
      <c r="A484" s="34"/>
      <c r="B484" s="36"/>
      <c r="C484" s="102"/>
      <c r="D484" s="103"/>
      <c r="E484" s="104"/>
      <c r="F484" s="35"/>
    </row>
    <row r="485" spans="1:6" x14ac:dyDescent="0.25">
      <c r="A485" s="34"/>
      <c r="B485" s="36"/>
      <c r="C485" s="102"/>
      <c r="D485" s="103"/>
      <c r="E485" s="104"/>
      <c r="F485" s="35"/>
    </row>
    <row r="486" spans="1:6" x14ac:dyDescent="0.25">
      <c r="A486" s="34"/>
      <c r="B486" s="36"/>
      <c r="C486" s="102"/>
      <c r="D486" s="103"/>
      <c r="E486" s="104"/>
      <c r="F486" s="35"/>
    </row>
    <row r="487" spans="1:6" x14ac:dyDescent="0.25">
      <c r="A487" s="34"/>
      <c r="B487" s="36"/>
      <c r="C487" s="102"/>
      <c r="D487" s="103"/>
      <c r="E487" s="104"/>
      <c r="F487" s="35"/>
    </row>
    <row r="488" spans="1:6" x14ac:dyDescent="0.25">
      <c r="A488" s="34"/>
      <c r="B488" s="36"/>
      <c r="C488" s="102"/>
      <c r="D488" s="103"/>
      <c r="E488" s="104"/>
      <c r="F488" s="35"/>
    </row>
    <row r="489" spans="1:6" x14ac:dyDescent="0.25">
      <c r="A489" s="34"/>
      <c r="B489" s="36"/>
      <c r="C489" s="102"/>
      <c r="D489" s="103"/>
      <c r="E489" s="104"/>
      <c r="F489" s="35"/>
    </row>
    <row r="490" spans="1:6" x14ac:dyDescent="0.25">
      <c r="A490" s="34"/>
      <c r="B490" s="36"/>
      <c r="C490" s="102"/>
      <c r="D490" s="103"/>
      <c r="E490" s="104"/>
      <c r="F490" s="35"/>
    </row>
    <row r="491" spans="1:6" x14ac:dyDescent="0.25">
      <c r="A491" s="34"/>
      <c r="B491" s="36"/>
      <c r="C491" s="102"/>
      <c r="D491" s="103"/>
      <c r="E491" s="104"/>
      <c r="F491" s="35"/>
    </row>
    <row r="492" spans="1:6" x14ac:dyDescent="0.25">
      <c r="A492" s="34"/>
      <c r="B492" s="36"/>
      <c r="C492" s="102"/>
      <c r="D492" s="103"/>
      <c r="E492" s="104"/>
      <c r="F492" s="35"/>
    </row>
    <row r="493" spans="1:6" x14ac:dyDescent="0.25">
      <c r="A493" s="34"/>
      <c r="B493" s="36"/>
      <c r="C493" s="102"/>
      <c r="D493" s="103"/>
      <c r="E493" s="104"/>
      <c r="F493" s="35"/>
    </row>
    <row r="494" spans="1:6" x14ac:dyDescent="0.25">
      <c r="A494" s="34"/>
      <c r="B494" s="36"/>
      <c r="C494" s="102"/>
      <c r="D494" s="103"/>
      <c r="E494" s="104"/>
      <c r="F494" s="35"/>
    </row>
    <row r="495" spans="1:6" x14ac:dyDescent="0.25">
      <c r="A495" s="34"/>
      <c r="B495" s="36"/>
      <c r="C495" s="102"/>
      <c r="D495" s="103"/>
      <c r="E495" s="104"/>
      <c r="F495" s="35"/>
    </row>
    <row r="496" spans="1:6" x14ac:dyDescent="0.25">
      <c r="A496" s="34"/>
      <c r="B496" s="36"/>
      <c r="C496" s="102"/>
      <c r="D496" s="103"/>
      <c r="E496" s="104"/>
      <c r="F496" s="35"/>
    </row>
    <row r="497" spans="1:6" x14ac:dyDescent="0.25">
      <c r="A497" s="34"/>
      <c r="B497" s="36"/>
      <c r="C497" s="102"/>
      <c r="D497" s="103"/>
      <c r="E497" s="104"/>
      <c r="F497" s="35"/>
    </row>
    <row r="498" spans="1:6" x14ac:dyDescent="0.25">
      <c r="A498" s="34"/>
      <c r="B498" s="36"/>
      <c r="C498" s="102"/>
      <c r="D498" s="103"/>
      <c r="E498" s="104"/>
      <c r="F498" s="35"/>
    </row>
    <row r="499" spans="1:6" x14ac:dyDescent="0.25">
      <c r="A499" s="34"/>
      <c r="B499" s="36"/>
      <c r="C499" s="102"/>
      <c r="D499" s="103"/>
      <c r="E499" s="104"/>
      <c r="F499" s="35"/>
    </row>
    <row r="500" spans="1:6" x14ac:dyDescent="0.25">
      <c r="A500" s="34"/>
      <c r="B500" s="36"/>
      <c r="C500" s="102"/>
      <c r="D500" s="103"/>
      <c r="E500" s="104"/>
      <c r="F500" s="35"/>
    </row>
    <row r="501" spans="1:6" x14ac:dyDescent="0.25">
      <c r="A501" s="34"/>
      <c r="B501" s="36"/>
      <c r="C501" s="102"/>
      <c r="D501" s="103"/>
      <c r="E501" s="104"/>
      <c r="F501" s="35"/>
    </row>
    <row r="502" spans="1:6" x14ac:dyDescent="0.25">
      <c r="A502" s="34"/>
      <c r="B502" s="36"/>
      <c r="C502" s="102"/>
      <c r="D502" s="103"/>
      <c r="E502" s="104"/>
      <c r="F502" s="35"/>
    </row>
    <row r="503" spans="1:6" x14ac:dyDescent="0.25">
      <c r="A503" s="34"/>
      <c r="B503" s="36"/>
      <c r="C503" s="102"/>
      <c r="D503" s="103"/>
      <c r="E503" s="104"/>
      <c r="F503" s="35"/>
    </row>
    <row r="504" spans="1:6" x14ac:dyDescent="0.25">
      <c r="A504" s="34"/>
      <c r="B504" s="36"/>
      <c r="C504" s="102"/>
      <c r="D504" s="103"/>
      <c r="E504" s="104"/>
      <c r="F504" s="35"/>
    </row>
    <row r="505" spans="1:6" x14ac:dyDescent="0.25">
      <c r="A505" s="34"/>
      <c r="B505" s="36"/>
      <c r="C505" s="102"/>
      <c r="D505" s="103"/>
      <c r="E505" s="104"/>
      <c r="F505" s="35"/>
    </row>
    <row r="506" spans="1:6" x14ac:dyDescent="0.25">
      <c r="A506" s="34"/>
      <c r="B506" s="36"/>
      <c r="C506" s="102"/>
      <c r="D506" s="103"/>
      <c r="E506" s="104"/>
      <c r="F506" s="35"/>
    </row>
    <row r="507" spans="1:6" x14ac:dyDescent="0.25">
      <c r="A507" s="34"/>
      <c r="B507" s="36"/>
      <c r="C507" s="102"/>
      <c r="D507" s="103"/>
      <c r="E507" s="104"/>
      <c r="F507" s="35"/>
    </row>
    <row r="508" spans="1:6" x14ac:dyDescent="0.25">
      <c r="A508" s="34"/>
      <c r="B508" s="36"/>
      <c r="C508" s="102"/>
      <c r="D508" s="103"/>
      <c r="E508" s="104"/>
      <c r="F508" s="35"/>
    </row>
    <row r="509" spans="1:6" x14ac:dyDescent="0.25">
      <c r="A509" s="34"/>
      <c r="B509" s="36"/>
      <c r="C509" s="102"/>
      <c r="D509" s="103"/>
      <c r="E509" s="104"/>
      <c r="F509" s="35"/>
    </row>
    <row r="510" spans="1:6" x14ac:dyDescent="0.25">
      <c r="A510" s="34"/>
      <c r="B510" s="36"/>
      <c r="C510" s="102"/>
      <c r="D510" s="103"/>
      <c r="E510" s="104"/>
      <c r="F510" s="35"/>
    </row>
    <row r="511" spans="1:6" x14ac:dyDescent="0.25">
      <c r="A511" s="34"/>
      <c r="B511" s="36"/>
      <c r="C511" s="102"/>
      <c r="D511" s="103"/>
      <c r="E511" s="104"/>
      <c r="F511" s="35"/>
    </row>
    <row r="512" spans="1:6" x14ac:dyDescent="0.25">
      <c r="A512" s="34"/>
      <c r="B512" s="36"/>
      <c r="C512" s="102"/>
      <c r="D512" s="103"/>
      <c r="E512" s="104"/>
      <c r="F512" s="35"/>
    </row>
    <row r="513" spans="1:6" x14ac:dyDescent="0.25">
      <c r="A513" s="34"/>
      <c r="B513" s="36"/>
      <c r="C513" s="102"/>
      <c r="D513" s="103"/>
      <c r="E513" s="104"/>
      <c r="F513" s="35"/>
    </row>
    <row r="514" spans="1:6" x14ac:dyDescent="0.25">
      <c r="A514" s="34"/>
      <c r="B514" s="36"/>
      <c r="C514" s="102"/>
      <c r="D514" s="103"/>
      <c r="E514" s="104"/>
      <c r="F514" s="35"/>
    </row>
    <row r="515" spans="1:6" x14ac:dyDescent="0.25">
      <c r="A515" s="34"/>
      <c r="B515" s="36"/>
      <c r="C515" s="102"/>
      <c r="D515" s="103"/>
      <c r="E515" s="104"/>
      <c r="F515" s="35"/>
    </row>
    <row r="516" spans="1:6" x14ac:dyDescent="0.25">
      <c r="A516" s="34"/>
      <c r="B516" s="36"/>
      <c r="C516" s="102"/>
      <c r="D516" s="103"/>
      <c r="E516" s="104"/>
      <c r="F516" s="35"/>
    </row>
    <row r="517" spans="1:6" x14ac:dyDescent="0.25">
      <c r="A517" s="34"/>
      <c r="B517" s="36"/>
      <c r="C517" s="102"/>
      <c r="D517" s="103"/>
      <c r="E517" s="104"/>
      <c r="F517" s="35"/>
    </row>
    <row r="518" spans="1:6" x14ac:dyDescent="0.25">
      <c r="A518" s="34"/>
      <c r="B518" s="36"/>
      <c r="C518" s="102"/>
      <c r="D518" s="103"/>
      <c r="E518" s="104"/>
      <c r="F518" s="35"/>
    </row>
    <row r="519" spans="1:6" x14ac:dyDescent="0.25">
      <c r="A519" s="34"/>
      <c r="B519" s="36"/>
      <c r="C519" s="102"/>
      <c r="D519" s="103"/>
      <c r="E519" s="104"/>
      <c r="F519" s="35"/>
    </row>
    <row r="520" spans="1:6" x14ac:dyDescent="0.25">
      <c r="A520" s="34"/>
      <c r="B520" s="36"/>
      <c r="C520" s="102"/>
      <c r="D520" s="103"/>
      <c r="E520" s="104"/>
      <c r="F520" s="35"/>
    </row>
    <row r="521" spans="1:6" x14ac:dyDescent="0.25">
      <c r="A521" s="34"/>
      <c r="B521" s="36"/>
      <c r="C521" s="102"/>
      <c r="D521" s="103"/>
      <c r="E521" s="104"/>
      <c r="F521" s="35"/>
    </row>
    <row r="522" spans="1:6" x14ac:dyDescent="0.25">
      <c r="A522" s="34"/>
      <c r="B522" s="36"/>
      <c r="C522" s="102"/>
      <c r="D522" s="103"/>
      <c r="E522" s="104"/>
      <c r="F522" s="35"/>
    </row>
    <row r="523" spans="1:6" x14ac:dyDescent="0.25">
      <c r="A523" s="34"/>
      <c r="B523" s="36"/>
      <c r="C523" s="102"/>
      <c r="D523" s="103"/>
      <c r="E523" s="104"/>
      <c r="F523" s="35"/>
    </row>
    <row r="524" spans="1:6" x14ac:dyDescent="0.25">
      <c r="A524" s="34"/>
      <c r="B524" s="36"/>
      <c r="C524" s="102"/>
      <c r="D524" s="103"/>
      <c r="E524" s="104"/>
      <c r="F524" s="35"/>
    </row>
    <row r="525" spans="1:6" x14ac:dyDescent="0.25">
      <c r="A525" s="34"/>
      <c r="B525" s="36"/>
      <c r="C525" s="102"/>
      <c r="D525" s="103"/>
      <c r="E525" s="104"/>
      <c r="F525" s="35"/>
    </row>
    <row r="526" spans="1:6" x14ac:dyDescent="0.25">
      <c r="A526" s="34"/>
      <c r="B526" s="36"/>
      <c r="C526" s="102"/>
      <c r="D526" s="103"/>
      <c r="E526" s="104"/>
      <c r="F526" s="35"/>
    </row>
    <row r="527" spans="1:6" x14ac:dyDescent="0.25">
      <c r="A527" s="34"/>
      <c r="B527" s="36"/>
      <c r="C527" s="102"/>
      <c r="D527" s="103"/>
      <c r="E527" s="104"/>
      <c r="F527" s="35"/>
    </row>
    <row r="528" spans="1:6" x14ac:dyDescent="0.25">
      <c r="A528" s="34"/>
      <c r="B528" s="36"/>
      <c r="C528" s="102"/>
      <c r="D528" s="103"/>
      <c r="E528" s="104"/>
      <c r="F528" s="35"/>
    </row>
    <row r="529" spans="1:6" x14ac:dyDescent="0.25">
      <c r="A529" s="34"/>
      <c r="B529" s="36"/>
      <c r="C529" s="102"/>
      <c r="D529" s="103"/>
      <c r="E529" s="104"/>
      <c r="F529" s="35"/>
    </row>
    <row r="530" spans="1:6" x14ac:dyDescent="0.25">
      <c r="A530" s="34"/>
      <c r="B530" s="36"/>
      <c r="C530" s="102"/>
      <c r="D530" s="103"/>
      <c r="E530" s="104"/>
      <c r="F530" s="35"/>
    </row>
    <row r="531" spans="1:6" x14ac:dyDescent="0.25">
      <c r="A531" s="34"/>
      <c r="B531" s="36"/>
      <c r="C531" s="102"/>
      <c r="D531" s="103"/>
      <c r="E531" s="104"/>
      <c r="F531" s="35"/>
    </row>
    <row r="532" spans="1:6" x14ac:dyDescent="0.25">
      <c r="A532" s="34"/>
      <c r="B532" s="36"/>
      <c r="C532" s="102"/>
      <c r="D532" s="103"/>
      <c r="E532" s="104"/>
      <c r="F532" s="35"/>
    </row>
    <row r="533" spans="1:6" x14ac:dyDescent="0.25">
      <c r="A533" s="34"/>
      <c r="B533" s="36"/>
      <c r="C533" s="102"/>
      <c r="D533" s="103"/>
      <c r="E533" s="104"/>
      <c r="F533" s="35"/>
    </row>
    <row r="534" spans="1:6" x14ac:dyDescent="0.25">
      <c r="A534" s="34"/>
      <c r="B534" s="36"/>
      <c r="C534" s="102"/>
      <c r="D534" s="103"/>
      <c r="E534" s="104"/>
      <c r="F534" s="35"/>
    </row>
    <row r="535" spans="1:6" x14ac:dyDescent="0.25">
      <c r="A535" s="34"/>
      <c r="B535" s="36"/>
      <c r="C535" s="102"/>
      <c r="D535" s="103"/>
      <c r="E535" s="104"/>
      <c r="F535" s="35"/>
    </row>
    <row r="536" spans="1:6" x14ac:dyDescent="0.25">
      <c r="A536" s="34"/>
      <c r="B536" s="36"/>
      <c r="C536" s="102"/>
      <c r="D536" s="103"/>
      <c r="E536" s="104"/>
      <c r="F536" s="35"/>
    </row>
    <row r="537" spans="1:6" x14ac:dyDescent="0.25">
      <c r="A537" s="34"/>
      <c r="B537" s="36"/>
      <c r="C537" s="102"/>
      <c r="D537" s="103"/>
      <c r="E537" s="104"/>
      <c r="F537" s="35"/>
    </row>
    <row r="538" spans="1:6" x14ac:dyDescent="0.25">
      <c r="A538" s="34"/>
      <c r="B538" s="36"/>
      <c r="C538" s="102"/>
      <c r="D538" s="103"/>
      <c r="E538" s="104"/>
      <c r="F538" s="35"/>
    </row>
    <row r="539" spans="1:6" x14ac:dyDescent="0.25">
      <c r="A539" s="34"/>
      <c r="B539" s="36"/>
      <c r="C539" s="102"/>
      <c r="D539" s="103"/>
      <c r="E539" s="104"/>
      <c r="F539" s="35"/>
    </row>
    <row r="540" spans="1:6" x14ac:dyDescent="0.25">
      <c r="A540" s="34"/>
      <c r="B540" s="36"/>
      <c r="C540" s="102"/>
      <c r="D540" s="103"/>
      <c r="E540" s="104"/>
      <c r="F540" s="35"/>
    </row>
    <row r="541" spans="1:6" x14ac:dyDescent="0.25">
      <c r="A541" s="34"/>
      <c r="B541" s="36"/>
      <c r="C541" s="102"/>
      <c r="D541" s="103"/>
      <c r="E541" s="104"/>
      <c r="F541" s="35"/>
    </row>
    <row r="542" spans="1:6" x14ac:dyDescent="0.25">
      <c r="A542" s="34"/>
      <c r="B542" s="36"/>
      <c r="C542" s="102"/>
      <c r="D542" s="103"/>
      <c r="E542" s="104"/>
      <c r="F542" s="35"/>
    </row>
    <row r="543" spans="1:6" x14ac:dyDescent="0.25">
      <c r="A543" s="34"/>
      <c r="B543" s="36"/>
      <c r="C543" s="102"/>
      <c r="D543" s="103"/>
      <c r="E543" s="104"/>
      <c r="F543" s="35"/>
    </row>
    <row r="544" spans="1:6" x14ac:dyDescent="0.25">
      <c r="A544" s="34"/>
      <c r="B544" s="36"/>
      <c r="C544" s="102"/>
      <c r="D544" s="103"/>
      <c r="E544" s="104"/>
      <c r="F544" s="35"/>
    </row>
    <row r="545" spans="1:6" x14ac:dyDescent="0.25">
      <c r="A545" s="34"/>
      <c r="B545" s="36"/>
      <c r="C545" s="102"/>
      <c r="D545" s="103"/>
      <c r="E545" s="104"/>
      <c r="F545" s="35"/>
    </row>
    <row r="546" spans="1:6" x14ac:dyDescent="0.25">
      <c r="A546" s="34"/>
      <c r="B546" s="36"/>
      <c r="C546" s="102"/>
      <c r="D546" s="103"/>
      <c r="E546" s="104"/>
      <c r="F546" s="35"/>
    </row>
    <row r="547" spans="1:6" x14ac:dyDescent="0.25">
      <c r="A547" s="34"/>
      <c r="B547" s="36"/>
      <c r="C547" s="102"/>
      <c r="D547" s="103"/>
      <c r="E547" s="104"/>
      <c r="F547" s="35"/>
    </row>
    <row r="548" spans="1:6" x14ac:dyDescent="0.25">
      <c r="A548" s="34"/>
      <c r="B548" s="36"/>
      <c r="C548" s="102"/>
      <c r="D548" s="103"/>
      <c r="E548" s="104"/>
      <c r="F548" s="35"/>
    </row>
    <row r="549" spans="1:6" x14ac:dyDescent="0.25">
      <c r="A549" s="34"/>
      <c r="B549" s="36"/>
      <c r="C549" s="102"/>
      <c r="D549" s="103"/>
      <c r="E549" s="104"/>
      <c r="F549" s="35"/>
    </row>
    <row r="550" spans="1:6" x14ac:dyDescent="0.25">
      <c r="A550" s="34"/>
      <c r="B550" s="36"/>
      <c r="C550" s="102"/>
      <c r="D550" s="103"/>
      <c r="E550" s="104"/>
      <c r="F550" s="35"/>
    </row>
    <row r="551" spans="1:6" x14ac:dyDescent="0.25">
      <c r="A551" s="34"/>
      <c r="B551" s="36"/>
      <c r="C551" s="102"/>
      <c r="D551" s="103"/>
      <c r="E551" s="104"/>
      <c r="F551" s="35"/>
    </row>
    <row r="552" spans="1:6" x14ac:dyDescent="0.25">
      <c r="A552" s="34"/>
      <c r="B552" s="36"/>
      <c r="C552" s="102"/>
      <c r="D552" s="103"/>
      <c r="E552" s="104"/>
      <c r="F552" s="35"/>
    </row>
    <row r="553" spans="1:6" x14ac:dyDescent="0.25">
      <c r="A553" s="34"/>
      <c r="B553" s="36"/>
      <c r="C553" s="102"/>
      <c r="D553" s="103"/>
      <c r="E553" s="104"/>
      <c r="F553" s="35"/>
    </row>
    <row r="554" spans="1:6" x14ac:dyDescent="0.25">
      <c r="A554" s="34"/>
      <c r="B554" s="36"/>
      <c r="C554" s="102"/>
      <c r="D554" s="103"/>
      <c r="E554" s="104"/>
      <c r="F554" s="35"/>
    </row>
    <row r="555" spans="1:6" x14ac:dyDescent="0.25">
      <c r="A555" s="34"/>
      <c r="B555" s="36"/>
      <c r="C555" s="102"/>
      <c r="D555" s="103"/>
      <c r="E555" s="104"/>
      <c r="F555" s="35"/>
    </row>
    <row r="556" spans="1:6" x14ac:dyDescent="0.25">
      <c r="A556" s="34"/>
      <c r="B556" s="36"/>
      <c r="C556" s="102"/>
      <c r="D556" s="103"/>
      <c r="E556" s="104"/>
      <c r="F556" s="35"/>
    </row>
    <row r="557" spans="1:6" x14ac:dyDescent="0.25">
      <c r="A557" s="34"/>
      <c r="B557" s="36"/>
      <c r="C557" s="102"/>
      <c r="D557" s="103"/>
      <c r="E557" s="104"/>
      <c r="F557" s="35"/>
    </row>
    <row r="558" spans="1:6" x14ac:dyDescent="0.25">
      <c r="A558" s="34"/>
      <c r="B558" s="36"/>
      <c r="C558" s="102"/>
      <c r="D558" s="103"/>
      <c r="E558" s="104"/>
      <c r="F558" s="35"/>
    </row>
    <row r="559" spans="1:6" x14ac:dyDescent="0.25">
      <c r="A559" s="34"/>
      <c r="B559" s="36"/>
      <c r="C559" s="102"/>
      <c r="D559" s="103"/>
      <c r="E559" s="104"/>
      <c r="F559" s="35"/>
    </row>
    <row r="560" spans="1:6" x14ac:dyDescent="0.25">
      <c r="A560" s="34"/>
      <c r="B560" s="36"/>
      <c r="C560" s="102"/>
      <c r="D560" s="103"/>
      <c r="E560" s="104"/>
      <c r="F560" s="35"/>
    </row>
    <row r="561" spans="1:6" x14ac:dyDescent="0.25">
      <c r="A561" s="34"/>
      <c r="B561" s="36"/>
      <c r="C561" s="102"/>
      <c r="D561" s="103"/>
      <c r="E561" s="104"/>
      <c r="F561" s="35"/>
    </row>
    <row r="562" spans="1:6" x14ac:dyDescent="0.25">
      <c r="A562" s="34"/>
      <c r="B562" s="36"/>
      <c r="C562" s="102"/>
      <c r="D562" s="103"/>
      <c r="E562" s="104"/>
      <c r="F562" s="35"/>
    </row>
    <row r="563" spans="1:6" x14ac:dyDescent="0.25">
      <c r="A563" s="34"/>
      <c r="B563" s="36"/>
      <c r="C563" s="102"/>
      <c r="D563" s="103"/>
      <c r="E563" s="104"/>
      <c r="F563" s="35"/>
    </row>
    <row r="564" spans="1:6" x14ac:dyDescent="0.25">
      <c r="A564" s="34"/>
      <c r="B564" s="36"/>
      <c r="C564" s="102"/>
      <c r="D564" s="103"/>
      <c r="E564" s="104"/>
      <c r="F564" s="35"/>
    </row>
    <row r="565" spans="1:6" x14ac:dyDescent="0.25">
      <c r="A565" s="34"/>
      <c r="B565" s="36"/>
      <c r="C565" s="102"/>
      <c r="D565" s="103"/>
      <c r="E565" s="104"/>
      <c r="F565" s="35"/>
    </row>
    <row r="566" spans="1:6" x14ac:dyDescent="0.25">
      <c r="A566" s="34"/>
      <c r="B566" s="36"/>
      <c r="C566" s="102"/>
      <c r="D566" s="103"/>
      <c r="E566" s="104"/>
      <c r="F566" s="35"/>
    </row>
    <row r="567" spans="1:6" x14ac:dyDescent="0.25">
      <c r="A567" s="34"/>
      <c r="B567" s="36"/>
      <c r="C567" s="102"/>
      <c r="D567" s="103"/>
      <c r="E567" s="104"/>
      <c r="F567" s="35"/>
    </row>
    <row r="568" spans="1:6" x14ac:dyDescent="0.25">
      <c r="A568" s="34"/>
      <c r="B568" s="36"/>
      <c r="C568" s="102"/>
      <c r="D568" s="103"/>
      <c r="E568" s="104"/>
      <c r="F568" s="35"/>
    </row>
    <row r="569" spans="1:6" x14ac:dyDescent="0.25">
      <c r="A569" s="34"/>
      <c r="B569" s="36"/>
      <c r="C569" s="102"/>
      <c r="D569" s="103"/>
      <c r="E569" s="104"/>
      <c r="F569" s="35"/>
    </row>
    <row r="570" spans="1:6" x14ac:dyDescent="0.25">
      <c r="A570" s="34"/>
      <c r="B570" s="36"/>
      <c r="C570" s="102"/>
      <c r="D570" s="103"/>
      <c r="E570" s="104"/>
      <c r="F570" s="35"/>
    </row>
  </sheetData>
  <mergeCells count="20">
    <mergeCell ref="F63:F64"/>
    <mergeCell ref="A51:B51"/>
    <mergeCell ref="A52:B52"/>
    <mergeCell ref="A61:B61"/>
    <mergeCell ref="D66:E66"/>
    <mergeCell ref="C39:C40"/>
    <mergeCell ref="A63:A64"/>
    <mergeCell ref="D63:D64"/>
    <mergeCell ref="C63:C64"/>
    <mergeCell ref="E63:E64"/>
    <mergeCell ref="A1:F1"/>
    <mergeCell ref="A3:B3"/>
    <mergeCell ref="A11:B11"/>
    <mergeCell ref="A12:B12"/>
    <mergeCell ref="A16:B16"/>
    <mergeCell ref="A20:B20"/>
    <mergeCell ref="A21:B21"/>
    <mergeCell ref="C23:C28"/>
    <mergeCell ref="C30:C32"/>
    <mergeCell ref="C34:C3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F2F9D8-E8B6-4AEC-AB9B-022038A6A0C0}">
  <dimension ref="A1:G13"/>
  <sheetViews>
    <sheetView workbookViewId="0">
      <selection sqref="A1:C1"/>
    </sheetView>
  </sheetViews>
  <sheetFormatPr defaultColWidth="9.140625" defaultRowHeight="13.5" x14ac:dyDescent="0.25"/>
  <cols>
    <col min="1" max="1" width="4.5703125" style="13" customWidth="1"/>
    <col min="2" max="2" width="47.7109375" style="13" customWidth="1"/>
    <col min="3" max="3" width="15.140625" style="18" customWidth="1"/>
    <col min="4" max="4" width="14" style="13" customWidth="1"/>
    <col min="5" max="5" width="8.85546875" style="13" customWidth="1"/>
    <col min="6" max="6" width="24" style="13" customWidth="1"/>
    <col min="7" max="16384" width="9.140625" style="13"/>
  </cols>
  <sheetData>
    <row r="1" spans="1:7" ht="26.25" customHeight="1" x14ac:dyDescent="0.25">
      <c r="A1" s="183" t="s">
        <v>90</v>
      </c>
      <c r="B1" s="184"/>
      <c r="C1" s="184"/>
      <c r="D1" s="10"/>
      <c r="E1" s="10"/>
      <c r="F1" s="10"/>
      <c r="G1" s="10"/>
    </row>
    <row r="2" spans="1:7" x14ac:dyDescent="0.25">
      <c r="A2" s="32" t="s">
        <v>39</v>
      </c>
      <c r="B2" s="32" t="s">
        <v>1</v>
      </c>
      <c r="C2" s="33" t="s">
        <v>5</v>
      </c>
    </row>
    <row r="3" spans="1:7" x14ac:dyDescent="0.25">
      <c r="A3" s="14">
        <v>1</v>
      </c>
      <c r="B3" s="14" t="s">
        <v>59</v>
      </c>
      <c r="C3" s="15">
        <f>BOQ!F11</f>
        <v>0</v>
      </c>
    </row>
    <row r="4" spans="1:7" x14ac:dyDescent="0.25">
      <c r="A4" s="14">
        <v>2</v>
      </c>
      <c r="B4" s="14" t="s">
        <v>40</v>
      </c>
      <c r="C4" s="15">
        <f>BOQ!F15</f>
        <v>0</v>
      </c>
    </row>
    <row r="5" spans="1:7" x14ac:dyDescent="0.25">
      <c r="A5" s="14">
        <v>3</v>
      </c>
      <c r="B5" s="14" t="s">
        <v>60</v>
      </c>
      <c r="C5" s="15">
        <f>BOQ!F20</f>
        <v>0</v>
      </c>
    </row>
    <row r="6" spans="1:7" x14ac:dyDescent="0.25">
      <c r="A6" s="14">
        <v>4</v>
      </c>
      <c r="B6" s="14" t="s">
        <v>42</v>
      </c>
      <c r="C6" s="15">
        <f>BOQ!F51</f>
        <v>0</v>
      </c>
    </row>
    <row r="7" spans="1:7" x14ac:dyDescent="0.25">
      <c r="A7" s="14">
        <v>5</v>
      </c>
      <c r="B7" s="14" t="s">
        <v>43</v>
      </c>
      <c r="C7" s="15">
        <f>BOQ!F55</f>
        <v>0</v>
      </c>
    </row>
    <row r="8" spans="1:7" x14ac:dyDescent="0.25">
      <c r="A8" s="14">
        <v>6</v>
      </c>
      <c r="B8" s="112" t="s">
        <v>66</v>
      </c>
      <c r="C8" s="15">
        <f>BOQ!F61</f>
        <v>0</v>
      </c>
    </row>
    <row r="9" spans="1:7" x14ac:dyDescent="0.25">
      <c r="A9" s="133">
        <v>7</v>
      </c>
      <c r="B9" s="135" t="s">
        <v>81</v>
      </c>
      <c r="C9" s="134">
        <f>BOQ!F65</f>
        <v>0</v>
      </c>
    </row>
    <row r="10" spans="1:7" x14ac:dyDescent="0.25">
      <c r="A10" s="181" t="s">
        <v>77</v>
      </c>
      <c r="B10" s="182"/>
      <c r="C10" s="16">
        <f>SUM(C3:C9)</f>
        <v>0</v>
      </c>
      <c r="E10" s="17"/>
    </row>
    <row r="13" spans="1:7" x14ac:dyDescent="0.25">
      <c r="B13" s="139"/>
    </row>
  </sheetData>
  <mergeCells count="2">
    <mergeCell ref="A10:B10"/>
    <mergeCell ref="A1:C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BOQ</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habib</dc:creator>
  <cp:lastModifiedBy>Arif Ahmed 32103</cp:lastModifiedBy>
  <cp:lastPrinted>2022-12-14T06:57:18Z</cp:lastPrinted>
  <dcterms:created xsi:type="dcterms:W3CDTF">2022-11-28T12:05:51Z</dcterms:created>
  <dcterms:modified xsi:type="dcterms:W3CDTF">2025-08-21T06:09:28Z</dcterms:modified>
</cp:coreProperties>
</file>